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komisarpredeti-my.sharepoint.com/personal/lubica_tenczerova_komisarpredeti_sk/Documents/Pracovná plocha/Zverejňovanie/"/>
    </mc:Choice>
  </mc:AlternateContent>
  <xr:revisionPtr revIDLastSave="329" documentId="14_{87639964-D66B-4FDA-BB12-537789B1C4E6}" xr6:coauthVersionLast="47" xr6:coauthVersionMax="47" xr10:uidLastSave="{51F6BA91-EB9D-4651-B283-E0B30E48955C}"/>
  <bookViews>
    <workbookView xWindow="-108" yWindow="-108" windowWidth="23256" windowHeight="12456" xr2:uid="{00000000-000D-0000-FFFF-FFFF00000000}"/>
  </bookViews>
  <sheets>
    <sheet name="Objednávky 202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8" i="2" l="1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<sst xmlns="http://schemas.openxmlformats.org/spreadsheetml/2006/main" count="417" uniqueCount="229">
  <si>
    <t>popis plnenia</t>
  </si>
  <si>
    <t>suma objednávky s DPH</t>
  </si>
  <si>
    <t>číslo zmluvy</t>
  </si>
  <si>
    <t>dátum vyhotovenia objednávky</t>
  </si>
  <si>
    <t>dodávateľ</t>
  </si>
  <si>
    <t>názov</t>
  </si>
  <si>
    <t>adresa</t>
  </si>
  <si>
    <t>IČO</t>
  </si>
  <si>
    <t>meno a priezvisko</t>
  </si>
  <si>
    <t>funkcia</t>
  </si>
  <si>
    <t>podpísanie objednávky</t>
  </si>
  <si>
    <t>interné číslo objednávky</t>
  </si>
  <si>
    <t>prenájom priestoru pre informačné stretnutia s mládežou</t>
  </si>
  <si>
    <t>TRADE TRANS RAIL spoločnosť s ručením obmedzeným</t>
  </si>
  <si>
    <t>Františkánska 5, 040 01  Košice</t>
  </si>
  <si>
    <t>31673953</t>
  </si>
  <si>
    <t>Ing. Anton Prno, MBA</t>
  </si>
  <si>
    <t>riaditeľ ÚKPD</t>
  </si>
  <si>
    <t>EduHome s.r.o.</t>
  </si>
  <si>
    <t>913 04 Kostolá-Zárečie 8</t>
  </si>
  <si>
    <t>56230168</t>
  </si>
  <si>
    <t>3/1/2026</t>
  </si>
  <si>
    <t>4/1/2026</t>
  </si>
  <si>
    <t>ubytovanie a strava Ukrajinský parlament  11.-12.1.2026</t>
  </si>
  <si>
    <t>Electric Networking, s.r.o.</t>
  </si>
  <si>
    <t>916 14 Hrašné 72</t>
  </si>
  <si>
    <t>46928405</t>
  </si>
  <si>
    <t>vykonanie OPaOS elektrospotrebičov - Bratislava</t>
  </si>
  <si>
    <t>5/1/2026</t>
  </si>
  <si>
    <t>Slovenský Červený kríž, ÚzS Košice</t>
  </si>
  <si>
    <t>Komenského 19, 040 01  Košice</t>
  </si>
  <si>
    <t>00416193</t>
  </si>
  <si>
    <t>6/1/2026</t>
  </si>
  <si>
    <t>Lamitec, spol. s r.o.</t>
  </si>
  <si>
    <t>Pestovateľská 9, 821 04  Bratislava</t>
  </si>
  <si>
    <t>35710691</t>
  </si>
  <si>
    <t>7/1/2026</t>
  </si>
  <si>
    <t>kancelárske potreby</t>
  </si>
  <si>
    <t>wellio s.r.o.</t>
  </si>
  <si>
    <t>Tupolevova 9, 851 01  Bratislava</t>
  </si>
  <si>
    <t>36811777</t>
  </si>
  <si>
    <t>Canon bubnová jednotka</t>
  </si>
  <si>
    <t>1/2/2026</t>
  </si>
  <si>
    <t>YOMAGA s.r.o.</t>
  </si>
  <si>
    <t>Karpatské nám. 11, 831 06  Bratislava</t>
  </si>
  <si>
    <t>35703814</t>
  </si>
  <si>
    <t>oprava motorového vozidla AA862LN</t>
  </si>
  <si>
    <t>2/2/2026</t>
  </si>
  <si>
    <t>oprava motorového vozidla AA819LN</t>
  </si>
  <si>
    <t>3/2/2026</t>
  </si>
  <si>
    <t>Jonathan Gresty</t>
  </si>
  <si>
    <t>Slávičia ul. 2, 080 01  Prešov</t>
  </si>
  <si>
    <t>40635783</t>
  </si>
  <si>
    <t>preklad 4 básní Milana Rúfusa do AJ</t>
  </si>
  <si>
    <t>4/2/2026</t>
  </si>
  <si>
    <t>CBC Slovakia s.r.o.</t>
  </si>
  <si>
    <t>Galvaniho 7/B, 821 04  Bratislava</t>
  </si>
  <si>
    <t>44773293</t>
  </si>
  <si>
    <t>tonerové kazety Canon</t>
  </si>
  <si>
    <t>5/2/2026</t>
  </si>
  <si>
    <t>U-system Slovakia s.r.o.</t>
  </si>
  <si>
    <t>36330167</t>
  </si>
  <si>
    <t>ID karty pre zamestnancov</t>
  </si>
  <si>
    <t>1/3/2026</t>
  </si>
  <si>
    <t>tonerové kazety pre Canon Image RUNNER</t>
  </si>
  <si>
    <t>2/3/2026</t>
  </si>
  <si>
    <t>tonerové kazety pre Canon iR Advance C3926i</t>
  </si>
  <si>
    <t>3/3/2026</t>
  </si>
  <si>
    <t>4/3/2026</t>
  </si>
  <si>
    <t>keramické hrnčeky s potlačou 100 ks</t>
  </si>
  <si>
    <t>Miroslav Feranc MARFER</t>
  </si>
  <si>
    <t>Vyšnokubínska 85/97, 027 01  Vyšný Kubín</t>
  </si>
  <si>
    <t>Šemabus s.r.o.</t>
  </si>
  <si>
    <t>Hlavná 32/4, 919 09  Šelpice</t>
  </si>
  <si>
    <t>54016754</t>
  </si>
  <si>
    <t>doprava Trnava - Častá Papiernička  - Parlament detí a mládeže</t>
  </si>
  <si>
    <t>5/3/2026</t>
  </si>
  <si>
    <t>Pomahajbo, s.r.o.</t>
  </si>
  <si>
    <t>Gaštanová 10, 900 28  Ivanka pri Dunaji</t>
  </si>
  <si>
    <t>36685496</t>
  </si>
  <si>
    <t>zabezpečenie umelca na večernom programe Parlament detí a mládeže</t>
  </si>
  <si>
    <t>6/3/2026</t>
  </si>
  <si>
    <t>Kancelária Národnej rady SR</t>
  </si>
  <si>
    <t>Námestie A. Dubčerka 1, 812 80  Bratislava</t>
  </si>
  <si>
    <t>00151491</t>
  </si>
  <si>
    <t>7/3/2026</t>
  </si>
  <si>
    <t>ubytovacie a stravovacie služby Parlament detí a mládeže 120 osôb 17.3.-19.3.2026</t>
  </si>
  <si>
    <t>CIRE Consulting, s.r.o.</t>
  </si>
  <si>
    <t>Hlaváčikova 41, 841 05  Bratislava</t>
  </si>
  <si>
    <t>35868058</t>
  </si>
  <si>
    <t xml:space="preserve">jazyková a štylistická korektúra dokumentu Výročná správa </t>
  </si>
  <si>
    <t>8/3/2026</t>
  </si>
  <si>
    <t>Sepia tlač s.r.o.</t>
  </si>
  <si>
    <t>Magurská 2C, 831 01  Bratislava</t>
  </si>
  <si>
    <t>45926662</t>
  </si>
  <si>
    <t>9/3/2026</t>
  </si>
  <si>
    <t>tlač správy Výročná správa komisára pre deti 50 ks</t>
  </si>
  <si>
    <t>10/3/2026</t>
  </si>
  <si>
    <t>Logitech Rally Mic Pod</t>
  </si>
  <si>
    <t>Abaddon Print s.r.o.</t>
  </si>
  <si>
    <t>Mlynská 312, 919 51  Špačince</t>
  </si>
  <si>
    <t>55460020</t>
  </si>
  <si>
    <t>1/4/2026</t>
  </si>
  <si>
    <t>tričká s potlačou 13 ks</t>
  </si>
  <si>
    <t>2/4/2026</t>
  </si>
  <si>
    <t>3x účasť na odbornom podujatí "20 rokov rodinných konferencií na Slovensku"</t>
  </si>
  <si>
    <t>Spoločnosť priateľov detí z detských domovov Úsmev ako dar</t>
  </si>
  <si>
    <t>Ševčenkova 21, 851 01  Bratislava 5</t>
  </si>
  <si>
    <t>3/4/2026</t>
  </si>
  <si>
    <t>tlač vizitiek 700 ks</t>
  </si>
  <si>
    <t>8/1/2026</t>
  </si>
  <si>
    <t>vykonávanie funkcie zodpovednej osoby GDPR</t>
  </si>
  <si>
    <t>4/4/2026</t>
  </si>
  <si>
    <t>5/4/2026</t>
  </si>
  <si>
    <t>plakety na podujatie Zlatý dáždnik 2026, 13 ks</t>
  </si>
  <si>
    <t>3G, s.r.o.</t>
  </si>
  <si>
    <t>Bartošovce 110, 086 42  Hertník</t>
  </si>
  <si>
    <t>46936238</t>
  </si>
  <si>
    <t>prof. MUDr. Jozef Mikloško, PhD.</t>
  </si>
  <si>
    <t>komisár pre deti</t>
  </si>
  <si>
    <t>6/4/2026</t>
  </si>
  <si>
    <t>ladenie klavíra na podujatie Zlatý dáždnik 2026</t>
  </si>
  <si>
    <t>Damián Mrva</t>
  </si>
  <si>
    <t>Makovického 51, 034 01  Ružomberok</t>
  </si>
  <si>
    <t>33029113</t>
  </si>
  <si>
    <t>7/4/2026</t>
  </si>
  <si>
    <t>El Mino rental s.r.o.</t>
  </si>
  <si>
    <t>Dolná ulica 118/54, 976 33  Poniky</t>
  </si>
  <si>
    <t>50484621</t>
  </si>
  <si>
    <t>8/4/2026</t>
  </si>
  <si>
    <t>osvetlovacie služby na podujatie Zlatý dáždnik 2026</t>
  </si>
  <si>
    <t>Ján Čief</t>
  </si>
  <si>
    <t>Farská 50/85, 976 63  Predajná</t>
  </si>
  <si>
    <t>46100237</t>
  </si>
  <si>
    <t>1/5/2026</t>
  </si>
  <si>
    <t xml:space="preserve">oprava Lenovo notebook  - náhradný diel </t>
  </si>
  <si>
    <t>Wellio s.r.o.</t>
  </si>
  <si>
    <t>2/5/2026</t>
  </si>
  <si>
    <t>prenájom štúdia na natáčanie videopodcastu</t>
  </si>
  <si>
    <t>Podcastova agentúra s.r.o.</t>
  </si>
  <si>
    <t>Farského1270/8, 851 01 Bratislava</t>
  </si>
  <si>
    <t>3/5/2026</t>
  </si>
  <si>
    <t>jednorázové upratanie kancelárie - pobočka ÚKPD Košice</t>
  </si>
  <si>
    <t>Trade Trans Rail s.r.o.</t>
  </si>
  <si>
    <t>4/5/2026</t>
  </si>
  <si>
    <t>5/5/2026</t>
  </si>
  <si>
    <t>Nováková 4, 036 01 Martin</t>
  </si>
  <si>
    <t>technické zabezpečenie na podujatie Zlatý dáždnik 2026</t>
  </si>
  <si>
    <t>Intellectual s.r.o.</t>
  </si>
  <si>
    <t>Ruskov 314, 044 19 Ruskov</t>
  </si>
  <si>
    <t>6/5/2026</t>
  </si>
  <si>
    <t>vybavenie stanu - ohrievače na podujatie Zlatý dáždnik 2026</t>
  </si>
  <si>
    <t>preprava osôb 18.5.2026 na podujatie Zlatý dáždnik 2026</t>
  </si>
  <si>
    <t>prenájom vonkajšieho pavilónového stanu na podujatie Zlatý dáždnik 2026</t>
  </si>
  <si>
    <t>El Mino rental, s.r.o.</t>
  </si>
  <si>
    <t>Dolná ulica 118/54, 976 33 Poniky</t>
  </si>
  <si>
    <t>7/5/2026</t>
  </si>
  <si>
    <t xml:space="preserve">Ing.Peter Papúch Pneu Mototechna </t>
  </si>
  <si>
    <t>Hlavná stanica 3, 034 01 Ružomberok</t>
  </si>
  <si>
    <t>8/5/2026</t>
  </si>
  <si>
    <t>9/5/2026</t>
  </si>
  <si>
    <t>nákup  2 ks notebookov</t>
  </si>
  <si>
    <t>1.753,98</t>
  </si>
  <si>
    <t>spracovanie loga Úradu komisára pre deti , grafické formáty</t>
  </si>
  <si>
    <t>Yolka Agency</t>
  </si>
  <si>
    <t>Račianska 10, 831 04 Bratislava</t>
  </si>
  <si>
    <t>1/6/2026</t>
  </si>
  <si>
    <t>občerstvenie na regionálne stretnutie v Trnave 9.6.2026</t>
  </si>
  <si>
    <t>Stredná odborná škola obchodu a služieb</t>
  </si>
  <si>
    <t>Lomonosovova 2797/6,918 54 Trnava</t>
  </si>
  <si>
    <t>00893412</t>
  </si>
  <si>
    <t>2/6/2026</t>
  </si>
  <si>
    <t>3/6/2026</t>
  </si>
  <si>
    <t>občerstvenie na regionálne stretnutie v Košiciach 15.6.2026</t>
  </si>
  <si>
    <t>Infusion s.r.o.</t>
  </si>
  <si>
    <t>Ťahanovské riadky 49, 040 01 Košice</t>
  </si>
  <si>
    <t>4/6/2026</t>
  </si>
  <si>
    <t>5/6/2026</t>
  </si>
  <si>
    <t xml:space="preserve">oprava motorového vozidla </t>
  </si>
  <si>
    <t>oprava motorového vozidla Škoda superb 2.0Tdi</t>
  </si>
  <si>
    <t xml:space="preserve">pneuservis- uskladnenie pneumatík </t>
  </si>
  <si>
    <t>6/6/2026</t>
  </si>
  <si>
    <t>oprava motorového vozidla Peugeot 208- pobočka Trenčín</t>
  </si>
  <si>
    <t>DMD AUTO s.r.o.</t>
  </si>
  <si>
    <t>Tolstého 5, 811 06 Bratislava</t>
  </si>
  <si>
    <t>1/7/2026</t>
  </si>
  <si>
    <t>ubytovacie a stravovacie služby Škola mladých lídrov 50 osôb 10.6. - 14.8.2026</t>
  </si>
  <si>
    <t>Kostolná - Záriečie 8, 913 04 Kostolná Záriečie</t>
  </si>
  <si>
    <t>1/8/2026</t>
  </si>
  <si>
    <t>2/8/2026</t>
  </si>
  <si>
    <t>tonerové kazety Canon a Katun</t>
  </si>
  <si>
    <t>licencie Microsoft</t>
  </si>
  <si>
    <t>1/9/2026</t>
  </si>
  <si>
    <t>licencie Therefore</t>
  </si>
  <si>
    <t>2/9/2026</t>
  </si>
  <si>
    <t>plakety k oceneniu</t>
  </si>
  <si>
    <t>MV -Taxi, s.r.o.</t>
  </si>
  <si>
    <t>3/9/2026</t>
  </si>
  <si>
    <t>4/9/2026</t>
  </si>
  <si>
    <t>5/9/2026</t>
  </si>
  <si>
    <t>6/9/2026</t>
  </si>
  <si>
    <t>stery z povrchov</t>
  </si>
  <si>
    <t>El spol. s.r.o.</t>
  </si>
  <si>
    <t>Radlinského17A, 052 01 Spišská Nová Ves</t>
  </si>
  <si>
    <t>ozvučenie priestorov</t>
  </si>
  <si>
    <t>Syntax Bratislava, s.r.o.</t>
  </si>
  <si>
    <t>Železničná 23, 821 07 Bratislava</t>
  </si>
  <si>
    <t>ubytovacie a stravovacie služby Parlament detí a mládeže  19.10.-21.10.2026</t>
  </si>
  <si>
    <t>Rekrea Škurovky, s.r.o.</t>
  </si>
  <si>
    <t>Škutovky 7979, 034 01 Ružomberok</t>
  </si>
  <si>
    <t xml:space="preserve">grafické práce a tlač kalendárov </t>
  </si>
  <si>
    <t>7/9/2026</t>
  </si>
  <si>
    <t>ubytovacie a stravacie služby Rómsky parlament 8.-9.10.2026</t>
  </si>
  <si>
    <t>2 091,50</t>
  </si>
  <si>
    <t>30.9.2026</t>
  </si>
  <si>
    <t>Gréckokatolícka rómska misia</t>
  </si>
  <si>
    <t>Zlatá Baňa, Sigord 154, 082 52 Kokošovce</t>
  </si>
  <si>
    <t>51030365</t>
  </si>
  <si>
    <t>1/10/2026</t>
  </si>
  <si>
    <t>2/10/2026</t>
  </si>
  <si>
    <t>3/10/2026</t>
  </si>
  <si>
    <t>4/10/2026</t>
  </si>
  <si>
    <t>oprava motorového vozidla AUDI A6 3.0 di</t>
  </si>
  <si>
    <t>1/11/2026</t>
  </si>
  <si>
    <t>2/11/2026</t>
  </si>
  <si>
    <t>technické zabezpečenie na podujatie 10. výročia Úradu komisára pre deti</t>
  </si>
  <si>
    <t>3/11/2026</t>
  </si>
  <si>
    <t>licencie Trellix</t>
  </si>
  <si>
    <t xml:space="preserve"> tlač - nálepky a letáky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</si>
</sst>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26" fillId="0" borderId="0" xfId="0" applyFont="1"/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25" fillId="0" borderId="1" xfId="0" applyFont="1" applyBorder="1"/>
    <xf numFmtId="14" fontId="25" fillId="0" borderId="1" xfId="0" applyNumberFormat="1" applyFont="1" applyBorder="1"/>
    <xf numFmtId="4" fontId="25" fillId="0" borderId="1" xfId="0" applyNumberFormat="1" applyFont="1" applyBorder="1"/>
    <xf numFmtId="4" fontId="26" fillId="0" borderId="0" xfId="0" applyNumberFormat="1" applyFont="1"/>
    <xf numFmtId="0" fontId="0" fillId="0" borderId="1" xfId="0" applyBorder="1"/>
    <xf numFmtId="49" fontId="0" fillId="0" borderId="1" xfId="0" applyNumberFormat="1" applyBorder="1" applyAlignment="1">
      <alignment horizontal="right"/>
    </xf>
    <xf numFmtId="49" fontId="25" fillId="0" borderId="1" xfId="0" applyNumberFormat="1" applyFont="1" applyBorder="1" applyAlignment="1">
      <alignment horizontal="right"/>
    </xf>
    <xf numFmtId="0" fontId="26" fillId="0" borderId="0" xfId="0" applyFont="1" applyAlignment="1">
      <alignment horizontal="right"/>
    </xf>
    <xf numFmtId="49" fontId="24" fillId="0" borderId="1" xfId="0" applyNumberFormat="1" applyFont="1" applyBorder="1" applyAlignment="1">
      <alignment horizontal="right"/>
    </xf>
    <xf numFmtId="0" fontId="24" fillId="0" borderId="1" xfId="0" applyFont="1" applyBorder="1"/>
    <xf numFmtId="49" fontId="23" fillId="0" borderId="1" xfId="0" applyNumberFormat="1" applyFont="1" applyBorder="1" applyAlignment="1">
      <alignment horizontal="right"/>
    </xf>
    <xf numFmtId="0" fontId="23" fillId="0" borderId="1" xfId="0" applyFont="1" applyBorder="1"/>
    <xf numFmtId="0" fontId="26" fillId="3" borderId="1" xfId="0" applyFont="1" applyFill="1" applyBorder="1" applyAlignment="1">
      <alignment horizontal="center" vertical="center" wrapText="1"/>
    </xf>
    <xf numFmtId="49" fontId="22" fillId="3" borderId="1" xfId="0" applyNumberFormat="1" applyFont="1" applyFill="1" applyBorder="1" applyAlignment="1">
      <alignment horizontal="right" vertical="center" wrapText="1"/>
    </xf>
    <xf numFmtId="0" fontId="22" fillId="3" borderId="1" xfId="0" applyFont="1" applyFill="1" applyBorder="1" applyAlignment="1">
      <alignment horizontal="left" vertical="center" wrapText="1"/>
    </xf>
    <xf numFmtId="2" fontId="22" fillId="3" borderId="1" xfId="0" applyNumberFormat="1" applyFont="1" applyFill="1" applyBorder="1" applyAlignment="1">
      <alignment horizontal="right" vertical="center" wrapText="1"/>
    </xf>
    <xf numFmtId="14" fontId="22" fillId="3" borderId="1" xfId="0" applyNumberFormat="1" applyFont="1" applyFill="1" applyBorder="1" applyAlignment="1">
      <alignment horizontal="right" vertical="center" wrapText="1"/>
    </xf>
    <xf numFmtId="0" fontId="22" fillId="3" borderId="1" xfId="0" applyFont="1" applyFill="1" applyBorder="1" applyAlignment="1">
      <alignment horizontal="right" vertical="center" wrapText="1"/>
    </xf>
    <xf numFmtId="49" fontId="21" fillId="3" borderId="1" xfId="0" applyNumberFormat="1" applyFont="1" applyFill="1" applyBorder="1" applyAlignment="1">
      <alignment horizontal="right" vertical="center" wrapText="1"/>
    </xf>
    <xf numFmtId="0" fontId="21" fillId="3" borderId="1" xfId="0" applyFont="1" applyFill="1" applyBorder="1" applyAlignment="1">
      <alignment horizontal="left" vertical="center" wrapText="1"/>
    </xf>
    <xf numFmtId="2" fontId="21" fillId="3" borderId="1" xfId="0" applyNumberFormat="1" applyFont="1" applyFill="1" applyBorder="1" applyAlignment="1">
      <alignment horizontal="right" vertical="center" wrapText="1"/>
    </xf>
    <xf numFmtId="14" fontId="21" fillId="3" borderId="1" xfId="0" applyNumberFormat="1" applyFont="1" applyFill="1" applyBorder="1" applyAlignment="1">
      <alignment horizontal="right" vertical="center" wrapText="1"/>
    </xf>
    <xf numFmtId="0" fontId="21" fillId="3" borderId="1" xfId="0" applyFont="1" applyFill="1" applyBorder="1" applyAlignment="1">
      <alignment horizontal="right" vertical="center" wrapText="1"/>
    </xf>
    <xf numFmtId="49" fontId="20" fillId="3" borderId="1" xfId="0" applyNumberFormat="1" applyFont="1" applyFill="1" applyBorder="1" applyAlignment="1">
      <alignment horizontal="right" vertical="center" wrapText="1"/>
    </xf>
    <xf numFmtId="0" fontId="20" fillId="3" borderId="1" xfId="0" applyFont="1" applyFill="1" applyBorder="1" applyAlignment="1">
      <alignment horizontal="left" vertical="center" wrapText="1"/>
    </xf>
    <xf numFmtId="2" fontId="20" fillId="3" borderId="1" xfId="0" applyNumberFormat="1" applyFont="1" applyFill="1" applyBorder="1" applyAlignment="1">
      <alignment horizontal="right" vertical="center" wrapText="1"/>
    </xf>
    <xf numFmtId="14" fontId="20" fillId="3" borderId="1" xfId="0" applyNumberFormat="1" applyFont="1" applyFill="1" applyBorder="1" applyAlignment="1">
      <alignment horizontal="right" vertical="center" wrapText="1"/>
    </xf>
    <xf numFmtId="0" fontId="20" fillId="3" borderId="1" xfId="0" applyFont="1" applyFill="1" applyBorder="1" applyAlignment="1">
      <alignment horizontal="right" vertical="center" wrapText="1"/>
    </xf>
    <xf numFmtId="4" fontId="20" fillId="3" borderId="1" xfId="0" applyNumberFormat="1" applyFont="1" applyFill="1" applyBorder="1" applyAlignment="1">
      <alignment horizontal="right" vertical="center" wrapText="1"/>
    </xf>
    <xf numFmtId="49" fontId="19" fillId="3" borderId="1" xfId="0" applyNumberFormat="1" applyFont="1" applyFill="1" applyBorder="1" applyAlignment="1">
      <alignment horizontal="right" vertical="center" wrapText="1"/>
    </xf>
    <xf numFmtId="0" fontId="19" fillId="3" borderId="1" xfId="0" applyFont="1" applyFill="1" applyBorder="1" applyAlignment="1">
      <alignment horizontal="left" vertical="center" wrapText="1"/>
    </xf>
    <xf numFmtId="0" fontId="19" fillId="0" borderId="1" xfId="0" applyFont="1" applyBorder="1"/>
    <xf numFmtId="2" fontId="19" fillId="3" borderId="1" xfId="0" applyNumberFormat="1" applyFont="1" applyFill="1" applyBorder="1" applyAlignment="1">
      <alignment horizontal="right" vertical="center" wrapText="1"/>
    </xf>
    <xf numFmtId="14" fontId="19" fillId="3" borderId="1" xfId="0" applyNumberFormat="1" applyFont="1" applyFill="1" applyBorder="1" applyAlignment="1">
      <alignment horizontal="right" vertical="center" wrapText="1"/>
    </xf>
    <xf numFmtId="0" fontId="19" fillId="3" borderId="1" xfId="0" applyFont="1" applyFill="1" applyBorder="1" applyAlignment="1">
      <alignment vertical="center" wrapText="1"/>
    </xf>
    <xf numFmtId="0" fontId="19" fillId="3" borderId="1" xfId="0" applyFont="1" applyFill="1" applyBorder="1" applyAlignment="1">
      <alignment horizontal="right" vertical="center" wrapText="1"/>
    </xf>
    <xf numFmtId="49" fontId="18" fillId="3" borderId="1" xfId="0" applyNumberFormat="1" applyFont="1" applyFill="1" applyBorder="1" applyAlignment="1">
      <alignment horizontal="right" vertical="center" wrapText="1"/>
    </xf>
    <xf numFmtId="0" fontId="18" fillId="3" borderId="1" xfId="0" applyFont="1" applyFill="1" applyBorder="1" applyAlignment="1">
      <alignment horizontal="left" vertical="center" wrapText="1"/>
    </xf>
    <xf numFmtId="0" fontId="18" fillId="3" borderId="1" xfId="0" applyFont="1" applyFill="1" applyBorder="1" applyAlignment="1">
      <alignment horizontal="right" vertical="center" wrapText="1"/>
    </xf>
    <xf numFmtId="14" fontId="18" fillId="3" borderId="1" xfId="0" applyNumberFormat="1" applyFont="1" applyFill="1" applyBorder="1" applyAlignment="1">
      <alignment horizontal="right" vertical="center" wrapText="1"/>
    </xf>
    <xf numFmtId="49" fontId="17" fillId="3" borderId="1" xfId="0" applyNumberFormat="1" applyFont="1" applyFill="1" applyBorder="1" applyAlignment="1">
      <alignment horizontal="right" vertical="center" wrapText="1"/>
    </xf>
    <xf numFmtId="0" fontId="17" fillId="3" borderId="1" xfId="0" applyFont="1" applyFill="1" applyBorder="1" applyAlignment="1">
      <alignment horizontal="left" vertical="center" wrapText="1"/>
    </xf>
    <xf numFmtId="0" fontId="17" fillId="3" borderId="1" xfId="0" applyFont="1" applyFill="1" applyBorder="1" applyAlignment="1">
      <alignment horizontal="right" vertical="center" wrapText="1"/>
    </xf>
    <xf numFmtId="14" fontId="17" fillId="3" borderId="1" xfId="0" applyNumberFormat="1" applyFont="1" applyFill="1" applyBorder="1" applyAlignment="1">
      <alignment horizontal="right" vertical="center" wrapText="1"/>
    </xf>
    <xf numFmtId="2" fontId="17" fillId="3" borderId="1" xfId="0" applyNumberFormat="1" applyFont="1" applyFill="1" applyBorder="1" applyAlignment="1">
      <alignment horizontal="right" vertical="center" wrapText="1"/>
    </xf>
    <xf numFmtId="49" fontId="16" fillId="3" borderId="1" xfId="0" applyNumberFormat="1" applyFont="1" applyFill="1" applyBorder="1" applyAlignment="1">
      <alignment horizontal="right" vertical="center" wrapText="1"/>
    </xf>
    <xf numFmtId="0" fontId="16" fillId="3" borderId="1" xfId="0" applyFont="1" applyFill="1" applyBorder="1" applyAlignment="1">
      <alignment horizontal="left" vertical="center" wrapText="1"/>
    </xf>
    <xf numFmtId="2" fontId="16" fillId="3" borderId="1" xfId="0" applyNumberFormat="1" applyFont="1" applyFill="1" applyBorder="1" applyAlignment="1">
      <alignment horizontal="right" vertical="center" wrapText="1"/>
    </xf>
    <xf numFmtId="14" fontId="16" fillId="3" borderId="1" xfId="0" applyNumberFormat="1" applyFont="1" applyFill="1" applyBorder="1" applyAlignment="1">
      <alignment horizontal="right" vertical="center" wrapText="1"/>
    </xf>
    <xf numFmtId="49" fontId="15" fillId="3" borderId="1" xfId="0" applyNumberFormat="1" applyFont="1" applyFill="1" applyBorder="1" applyAlignment="1">
      <alignment horizontal="right" vertical="center" wrapText="1"/>
    </xf>
    <xf numFmtId="0" fontId="15" fillId="3" borderId="1" xfId="0" applyFont="1" applyFill="1" applyBorder="1" applyAlignment="1">
      <alignment horizontal="left" vertical="center" wrapText="1"/>
    </xf>
    <xf numFmtId="2" fontId="15" fillId="3" borderId="1" xfId="0" applyNumberFormat="1" applyFont="1" applyFill="1" applyBorder="1" applyAlignment="1">
      <alignment horizontal="right" vertical="center" wrapText="1"/>
    </xf>
    <xf numFmtId="14" fontId="15" fillId="3" borderId="1" xfId="0" applyNumberFormat="1" applyFont="1" applyFill="1" applyBorder="1" applyAlignment="1">
      <alignment horizontal="right" vertical="center" wrapText="1"/>
    </xf>
    <xf numFmtId="0" fontId="15" fillId="3" borderId="1" xfId="0" applyFont="1" applyFill="1" applyBorder="1" applyAlignment="1">
      <alignment horizontal="right" vertical="center" wrapText="1"/>
    </xf>
    <xf numFmtId="49" fontId="14" fillId="3" borderId="1" xfId="0" applyNumberFormat="1" applyFont="1" applyFill="1" applyBorder="1" applyAlignment="1">
      <alignment horizontal="right" vertical="center" wrapText="1"/>
    </xf>
    <xf numFmtId="0" fontId="14" fillId="3" borderId="1" xfId="0" applyFont="1" applyFill="1" applyBorder="1" applyAlignment="1">
      <alignment vertical="center" wrapText="1"/>
    </xf>
    <xf numFmtId="14" fontId="14" fillId="3" borderId="1" xfId="0" applyNumberFormat="1" applyFont="1" applyFill="1" applyBorder="1" applyAlignment="1">
      <alignment horizontal="right" vertical="center" wrapText="1"/>
    </xf>
    <xf numFmtId="0" fontId="14" fillId="3" borderId="1" xfId="0" applyFont="1" applyFill="1" applyBorder="1" applyAlignment="1">
      <alignment horizontal="left" vertical="center" wrapText="1"/>
    </xf>
    <xf numFmtId="2" fontId="14" fillId="3" borderId="1" xfId="0" applyNumberFormat="1" applyFont="1" applyFill="1" applyBorder="1" applyAlignment="1">
      <alignment horizontal="right" vertical="center" wrapText="1"/>
    </xf>
    <xf numFmtId="4" fontId="14" fillId="3" borderId="1" xfId="0" applyNumberFormat="1" applyFont="1" applyFill="1" applyBorder="1" applyAlignment="1">
      <alignment horizontal="right" vertical="center" wrapText="1"/>
    </xf>
    <xf numFmtId="0" fontId="13" fillId="3" borderId="1" xfId="0" applyFont="1" applyFill="1" applyBorder="1" applyAlignment="1">
      <alignment vertical="center" wrapText="1"/>
    </xf>
    <xf numFmtId="49" fontId="12" fillId="3" borderId="1" xfId="0" applyNumberFormat="1" applyFont="1" applyFill="1" applyBorder="1" applyAlignment="1">
      <alignment horizontal="right" vertical="center" wrapText="1"/>
    </xf>
    <xf numFmtId="0" fontId="12" fillId="3" borderId="1" xfId="0" applyFont="1" applyFill="1" applyBorder="1" applyAlignment="1">
      <alignment vertical="center" wrapText="1"/>
    </xf>
    <xf numFmtId="0" fontId="12" fillId="3" borderId="1" xfId="0" applyFont="1" applyFill="1" applyBorder="1" applyAlignment="1">
      <alignment horizontal="right" vertical="center" wrapText="1"/>
    </xf>
    <xf numFmtId="14" fontId="12" fillId="3" borderId="1" xfId="0" applyNumberFormat="1" applyFont="1" applyFill="1" applyBorder="1" applyAlignment="1">
      <alignment horizontal="right" vertical="center" wrapText="1"/>
    </xf>
    <xf numFmtId="0" fontId="12" fillId="3" borderId="1" xfId="0" applyFont="1" applyFill="1" applyBorder="1" applyAlignment="1">
      <alignment horizontal="left" vertical="center" wrapText="1"/>
    </xf>
    <xf numFmtId="49" fontId="11" fillId="3" borderId="1" xfId="0" applyNumberFormat="1" applyFont="1" applyFill="1" applyBorder="1" applyAlignment="1">
      <alignment horizontal="right" vertical="center" wrapText="1"/>
    </xf>
    <xf numFmtId="4" fontId="11" fillId="3" borderId="1" xfId="0" applyNumberFormat="1" applyFont="1" applyFill="1" applyBorder="1" applyAlignment="1">
      <alignment horizontal="right" vertical="center" wrapText="1"/>
    </xf>
    <xf numFmtId="14" fontId="11" fillId="3" borderId="1" xfId="0" applyNumberFormat="1" applyFont="1" applyFill="1" applyBorder="1" applyAlignment="1">
      <alignment horizontal="right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right" vertical="center" wrapText="1"/>
    </xf>
    <xf numFmtId="49" fontId="10" fillId="3" borderId="1" xfId="0" applyNumberFormat="1" applyFont="1" applyFill="1" applyBorder="1" applyAlignment="1">
      <alignment horizontal="right" vertical="center" wrapText="1"/>
    </xf>
    <xf numFmtId="0" fontId="10" fillId="3" borderId="1" xfId="0" applyFont="1" applyFill="1" applyBorder="1" applyAlignment="1">
      <alignment horizontal="right" vertical="center" wrapText="1"/>
    </xf>
    <xf numFmtId="14" fontId="10" fillId="3" borderId="1" xfId="0" applyNumberFormat="1" applyFont="1" applyFill="1" applyBorder="1" applyAlignment="1">
      <alignment horizontal="right" vertical="center" wrapText="1"/>
    </xf>
    <xf numFmtId="4" fontId="10" fillId="3" borderId="1" xfId="0" applyNumberFormat="1" applyFont="1" applyFill="1" applyBorder="1" applyAlignment="1">
      <alignment horizontal="right" vertical="center" wrapText="1"/>
    </xf>
    <xf numFmtId="0" fontId="10" fillId="3" borderId="1" xfId="0" applyFont="1" applyFill="1" applyBorder="1" applyAlignment="1">
      <alignment vertical="center" wrapText="1"/>
    </xf>
    <xf numFmtId="49" fontId="9" fillId="3" borderId="1" xfId="0" applyNumberFormat="1" applyFont="1" applyFill="1" applyBorder="1" applyAlignment="1">
      <alignment horizontal="right" vertical="center" wrapText="1"/>
    </xf>
    <xf numFmtId="0" fontId="9" fillId="3" borderId="1" xfId="0" applyFont="1" applyFill="1" applyBorder="1" applyAlignment="1">
      <alignment vertical="center" wrapText="1"/>
    </xf>
    <xf numFmtId="4" fontId="9" fillId="3" borderId="1" xfId="0" applyNumberFormat="1" applyFont="1" applyFill="1" applyBorder="1" applyAlignment="1">
      <alignment horizontal="right" vertical="center" wrapText="1"/>
    </xf>
    <xf numFmtId="14" fontId="9" fillId="3" borderId="1" xfId="0" applyNumberFormat="1" applyFont="1" applyFill="1" applyBorder="1" applyAlignment="1">
      <alignment horizontal="right" vertical="center" wrapText="1"/>
    </xf>
    <xf numFmtId="49" fontId="8" fillId="3" borderId="1" xfId="0" applyNumberFormat="1" applyFont="1" applyFill="1" applyBorder="1" applyAlignment="1">
      <alignment horizontal="right" vertical="center" wrapText="1"/>
    </xf>
    <xf numFmtId="0" fontId="8" fillId="3" borderId="1" xfId="0" applyFont="1" applyFill="1" applyBorder="1" applyAlignment="1">
      <alignment vertical="center" wrapText="1"/>
    </xf>
    <xf numFmtId="2" fontId="8" fillId="3" borderId="1" xfId="0" applyNumberFormat="1" applyFont="1" applyFill="1" applyBorder="1" applyAlignment="1">
      <alignment horizontal="right" vertical="center" wrapText="1"/>
    </xf>
    <xf numFmtId="14" fontId="8" fillId="3" borderId="1" xfId="0" applyNumberFormat="1" applyFont="1" applyFill="1" applyBorder="1" applyAlignment="1">
      <alignment horizontal="right" vertical="center" wrapText="1"/>
    </xf>
    <xf numFmtId="0" fontId="8" fillId="3" borderId="1" xfId="0" applyFont="1" applyFill="1" applyBorder="1" applyAlignment="1">
      <alignment horizontal="left" vertical="center" wrapText="1"/>
    </xf>
    <xf numFmtId="49" fontId="7" fillId="3" borderId="1" xfId="0" applyNumberFormat="1" applyFont="1" applyFill="1" applyBorder="1" applyAlignment="1">
      <alignment horizontal="right" vertical="center" wrapText="1"/>
    </xf>
    <xf numFmtId="4" fontId="7" fillId="3" borderId="1" xfId="0" applyNumberFormat="1" applyFont="1" applyFill="1" applyBorder="1" applyAlignment="1">
      <alignment horizontal="right" vertical="center" wrapText="1"/>
    </xf>
    <xf numFmtId="0" fontId="7" fillId="3" borderId="1" xfId="0" applyFont="1" applyFill="1" applyBorder="1" applyAlignment="1">
      <alignment horizontal="right" vertical="center" wrapText="1"/>
    </xf>
    <xf numFmtId="14" fontId="7" fillId="3" borderId="1" xfId="0" applyNumberFormat="1" applyFont="1" applyFill="1" applyBorder="1" applyAlignment="1">
      <alignment horizontal="right" vertical="center" wrapText="1"/>
    </xf>
    <xf numFmtId="49" fontId="6" fillId="3" borderId="1" xfId="0" applyNumberFormat="1" applyFont="1" applyFill="1" applyBorder="1" applyAlignment="1">
      <alignment horizontal="right" vertical="center" wrapText="1"/>
    </xf>
    <xf numFmtId="0" fontId="6" fillId="3" borderId="1" xfId="0" applyFont="1" applyFill="1" applyBorder="1" applyAlignment="1">
      <alignment horizontal="left" vertical="center" wrapText="1"/>
    </xf>
    <xf numFmtId="4" fontId="6" fillId="3" borderId="1" xfId="0" applyNumberFormat="1" applyFont="1" applyFill="1" applyBorder="1" applyAlignment="1">
      <alignment horizontal="right" vertical="center" wrapText="1"/>
    </xf>
    <xf numFmtId="14" fontId="6" fillId="3" borderId="1" xfId="0" applyNumberFormat="1" applyFont="1" applyFill="1" applyBorder="1" applyAlignment="1">
      <alignment horizontal="right" vertical="center" wrapText="1"/>
    </xf>
    <xf numFmtId="0" fontId="6" fillId="3" borderId="1" xfId="0" applyFont="1" applyFill="1" applyBorder="1" applyAlignment="1">
      <alignment horizontal="right" vertical="center" wrapText="1"/>
    </xf>
    <xf numFmtId="0" fontId="6" fillId="3" borderId="1" xfId="0" applyFont="1" applyFill="1" applyBorder="1" applyAlignment="1">
      <alignment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vertical="center" wrapText="1"/>
    </xf>
    <xf numFmtId="49" fontId="5" fillId="3" borderId="1" xfId="0" applyNumberFormat="1" applyFont="1" applyFill="1" applyBorder="1" applyAlignment="1">
      <alignment horizontal="right" vertical="center" wrapText="1"/>
    </xf>
    <xf numFmtId="49" fontId="5" fillId="3" borderId="1" xfId="0" applyNumberFormat="1" applyFont="1" applyFill="1" applyBorder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right" vertical="center" wrapText="1"/>
    </xf>
    <xf numFmtId="2" fontId="4" fillId="3" borderId="1" xfId="0" applyNumberFormat="1" applyFont="1" applyFill="1" applyBorder="1" applyAlignment="1">
      <alignment horizontal="right" vertical="center" wrapText="1"/>
    </xf>
    <xf numFmtId="14" fontId="4" fillId="3" borderId="1" xfId="0" applyNumberFormat="1" applyFont="1" applyFill="1" applyBorder="1" applyAlignment="1">
      <alignment horizontal="right" vertical="center" wrapText="1"/>
    </xf>
    <xf numFmtId="49" fontId="3" fillId="3" borderId="1" xfId="0" applyNumberFormat="1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vertical="center" wrapText="1"/>
    </xf>
    <xf numFmtId="4" fontId="3" fillId="3" borderId="1" xfId="0" applyNumberFormat="1" applyFont="1" applyFill="1" applyBorder="1" applyAlignment="1">
      <alignment horizontal="right" vertical="center" wrapText="1"/>
    </xf>
    <xf numFmtId="14" fontId="3" fillId="3" borderId="1" xfId="0" applyNumberFormat="1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right" vertical="center" wrapText="1"/>
    </xf>
    <xf numFmtId="49" fontId="2" fillId="3" borderId="1" xfId="0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vertical="center" wrapText="1"/>
    </xf>
    <xf numFmtId="4" fontId="2" fillId="3" borderId="1" xfId="0" applyNumberFormat="1" applyFont="1" applyFill="1" applyBorder="1" applyAlignment="1">
      <alignment horizontal="right" vertical="center" wrapText="1"/>
    </xf>
    <xf numFmtId="14" fontId="2" fillId="3" borderId="1" xfId="0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right" vertical="center" wrapText="1"/>
    </xf>
    <xf numFmtId="2" fontId="2" fillId="3" borderId="1" xfId="0" applyNumberFormat="1" applyFont="1" applyFill="1" applyBorder="1" applyAlignment="1">
      <alignment horizontal="right" vertical="center" wrapText="1"/>
    </xf>
    <xf numFmtId="0" fontId="26" fillId="2" borderId="1" xfId="0" applyFont="1" applyFill="1" applyBorder="1" applyAlignment="1">
      <alignment horizontal="left" vertical="center"/>
    </xf>
    <xf numFmtId="0" fontId="26" fillId="2" borderId="1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vertical="center" wrapText="1"/>
    </xf>
    <xf numFmtId="49" fontId="1" fillId="3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right" vertical="center" wrapText="1"/>
    </xf>
    <xf numFmtId="14" fontId="1" fillId="3" borderId="1" xfId="0" applyNumberFormat="1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72680-6C6A-4C86-81C0-A5B2894B0439}">
  <sheetPr>
    <tabColor rgb="FFFFFF00"/>
    <pageSetUpPr fitToPage="1"/>
  </sheetPr>
  <dimension ref="A1:O67"/>
  <sheetViews>
    <sheetView tabSelected="1" workbookViewId="0">
      <selection activeCell="L2" sqref="L2"/>
    </sheetView>
  </sheetViews>
  <sheetFormatPr defaultColWidth="9.109375" defaultRowHeight="14.4" x14ac:dyDescent="0.3"/>
  <cols>
    <col min="1" max="1" width="17.33203125" style="1" customWidth="1"/>
    <col min="2" max="2" width="74.109375" style="1" customWidth="1"/>
    <col min="3" max="3" width="23" style="1" customWidth="1"/>
    <col min="4" max="4" width="16" style="1" customWidth="1"/>
    <col min="5" max="5" width="22" style="1" customWidth="1"/>
    <col min="6" max="6" width="45" style="1" customWidth="1"/>
    <col min="7" max="7" width="39.6640625" style="1" customWidth="1"/>
    <col min="8" max="8" width="29" style="1" customWidth="1"/>
    <col min="9" max="9" width="31.33203125" style="1" customWidth="1"/>
    <col min="10" max="10" width="24.33203125" style="1" customWidth="1"/>
    <col min="11" max="16384" width="9.109375" style="1"/>
  </cols>
  <sheetData>
    <row r="1" spans="1:15" s="2" customFormat="1" ht="39" customHeight="1" x14ac:dyDescent="0.3">
      <c r="A1" s="120" t="s">
        <v>11</v>
      </c>
      <c r="B1" s="121" t="s">
        <v>0</v>
      </c>
      <c r="C1" s="120" t="s">
        <v>1</v>
      </c>
      <c r="D1" s="120" t="s">
        <v>2</v>
      </c>
      <c r="E1" s="120" t="s">
        <v>3</v>
      </c>
      <c r="F1" s="119" t="s">
        <v>4</v>
      </c>
      <c r="G1" s="119"/>
      <c r="H1" s="119"/>
      <c r="I1" s="119" t="s">
        <v>10</v>
      </c>
      <c r="J1" s="119"/>
    </row>
    <row r="2" spans="1:15" s="2" customFormat="1" ht="36" customHeight="1" x14ac:dyDescent="0.3">
      <c r="A2" s="120"/>
      <c r="B2" s="121"/>
      <c r="C2" s="120"/>
      <c r="D2" s="120"/>
      <c r="E2" s="120"/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3"/>
      <c r="L2" s="3"/>
      <c r="M2" s="3"/>
      <c r="N2" s="3"/>
      <c r="O2" s="3"/>
    </row>
    <row r="3" spans="1:15" s="2" customFormat="1" ht="18.600000000000001" customHeight="1" x14ac:dyDescent="0.3">
      <c r="A3" s="122" t="s">
        <v>226</v>
      </c>
      <c r="B3" s="123" t="s">
        <v>228</v>
      </c>
      <c r="C3" s="124">
        <v>95.23</v>
      </c>
      <c r="D3" s="17"/>
      <c r="E3" s="125">
        <v>46330</v>
      </c>
      <c r="F3" s="95" t="s">
        <v>92</v>
      </c>
      <c r="G3" s="95" t="s">
        <v>93</v>
      </c>
      <c r="H3" s="98">
        <v>45926662</v>
      </c>
      <c r="I3" s="5" t="s">
        <v>16</v>
      </c>
      <c r="J3" s="5" t="s">
        <v>17</v>
      </c>
      <c r="K3" s="3"/>
      <c r="L3" s="3"/>
      <c r="M3" s="3"/>
      <c r="N3" s="3"/>
      <c r="O3" s="3"/>
    </row>
    <row r="4" spans="1:15" s="2" customFormat="1" ht="16.2" customHeight="1" x14ac:dyDescent="0.3">
      <c r="A4" s="112" t="s">
        <v>224</v>
      </c>
      <c r="B4" s="123" t="s">
        <v>227</v>
      </c>
      <c r="C4" s="118">
        <v>922.5</v>
      </c>
      <c r="D4" s="17"/>
      <c r="E4" s="115">
        <v>46329</v>
      </c>
      <c r="F4" s="9" t="s">
        <v>60</v>
      </c>
      <c r="G4" s="9" t="s">
        <v>39</v>
      </c>
      <c r="H4" s="10" t="s">
        <v>61</v>
      </c>
      <c r="I4" s="5" t="s">
        <v>16</v>
      </c>
      <c r="J4" s="5" t="s">
        <v>17</v>
      </c>
      <c r="K4" s="3"/>
      <c r="L4" s="3"/>
      <c r="M4" s="3"/>
      <c r="N4" s="3"/>
      <c r="O4" s="3"/>
    </row>
    <row r="5" spans="1:15" s="2" customFormat="1" ht="18" customHeight="1" x14ac:dyDescent="0.3">
      <c r="A5" s="112" t="s">
        <v>223</v>
      </c>
      <c r="B5" s="113" t="s">
        <v>225</v>
      </c>
      <c r="C5" s="114">
        <v>3650</v>
      </c>
      <c r="D5" s="17"/>
      <c r="E5" s="115">
        <v>46328</v>
      </c>
      <c r="F5" s="116" t="s">
        <v>148</v>
      </c>
      <c r="G5" s="116" t="s">
        <v>149</v>
      </c>
      <c r="H5" s="117">
        <v>47458747</v>
      </c>
      <c r="I5" s="5" t="s">
        <v>16</v>
      </c>
      <c r="J5" s="5" t="s">
        <v>17</v>
      </c>
      <c r="K5" s="3"/>
      <c r="L5" s="3"/>
      <c r="M5" s="3"/>
      <c r="N5" s="3"/>
      <c r="O5" s="3"/>
    </row>
    <row r="6" spans="1:15" s="2" customFormat="1" ht="16.2" customHeight="1" x14ac:dyDescent="0.3">
      <c r="A6" s="107" t="s">
        <v>221</v>
      </c>
      <c r="B6" s="65" t="s">
        <v>180</v>
      </c>
      <c r="C6" s="111">
        <v>104.55</v>
      </c>
      <c r="D6" s="17"/>
      <c r="E6" s="110">
        <v>46321</v>
      </c>
      <c r="F6" s="9" t="s">
        <v>43</v>
      </c>
      <c r="G6" s="9" t="s">
        <v>44</v>
      </c>
      <c r="H6" s="10" t="s">
        <v>45</v>
      </c>
      <c r="I6" s="5" t="s">
        <v>16</v>
      </c>
      <c r="J6" s="5" t="s">
        <v>17</v>
      </c>
      <c r="K6" s="3"/>
      <c r="L6" s="3"/>
      <c r="M6" s="3"/>
      <c r="N6" s="3"/>
      <c r="O6" s="3"/>
    </row>
    <row r="7" spans="1:15" s="2" customFormat="1" ht="15.6" customHeight="1" x14ac:dyDescent="0.3">
      <c r="A7" s="107" t="s">
        <v>220</v>
      </c>
      <c r="B7" s="60" t="s">
        <v>179</v>
      </c>
      <c r="C7" s="109">
        <v>2546.5300000000002</v>
      </c>
      <c r="D7" s="17"/>
      <c r="E7" s="110">
        <v>46311</v>
      </c>
      <c r="F7" s="9" t="s">
        <v>43</v>
      </c>
      <c r="G7" s="9" t="s">
        <v>44</v>
      </c>
      <c r="H7" s="10" t="s">
        <v>45</v>
      </c>
      <c r="I7" s="5" t="s">
        <v>16</v>
      </c>
      <c r="J7" s="5" t="s">
        <v>17</v>
      </c>
      <c r="K7" s="3"/>
      <c r="L7" s="3"/>
      <c r="M7" s="3"/>
      <c r="N7" s="3"/>
      <c r="O7" s="3"/>
    </row>
    <row r="8" spans="1:15" s="2" customFormat="1" ht="15" customHeight="1" x14ac:dyDescent="0.3">
      <c r="A8" s="107" t="s">
        <v>219</v>
      </c>
      <c r="B8" s="108" t="s">
        <v>222</v>
      </c>
      <c r="C8" s="109">
        <v>2587.81</v>
      </c>
      <c r="D8" s="17"/>
      <c r="E8" s="110">
        <v>46311</v>
      </c>
      <c r="F8" s="9" t="s">
        <v>43</v>
      </c>
      <c r="G8" s="9" t="s">
        <v>44</v>
      </c>
      <c r="H8" s="10" t="s">
        <v>45</v>
      </c>
      <c r="I8" s="5" t="s">
        <v>16</v>
      </c>
      <c r="J8" s="5" t="s">
        <v>17</v>
      </c>
      <c r="K8" s="3"/>
      <c r="L8" s="3"/>
      <c r="M8" s="3"/>
      <c r="N8" s="3"/>
      <c r="O8" s="3"/>
    </row>
    <row r="9" spans="1:15" s="2" customFormat="1" ht="16.8" customHeight="1" x14ac:dyDescent="0.3">
      <c r="A9" s="104" t="s">
        <v>218</v>
      </c>
      <c r="B9" s="65" t="s">
        <v>180</v>
      </c>
      <c r="C9" s="105">
        <v>209.1</v>
      </c>
      <c r="D9" s="17"/>
      <c r="E9" s="106">
        <v>46311</v>
      </c>
      <c r="F9" s="9" t="s">
        <v>43</v>
      </c>
      <c r="G9" s="9" t="s">
        <v>44</v>
      </c>
      <c r="H9" s="10" t="s">
        <v>45</v>
      </c>
      <c r="I9" s="5" t="s">
        <v>16</v>
      </c>
      <c r="J9" s="5" t="s">
        <v>17</v>
      </c>
      <c r="K9" s="3"/>
      <c r="L9" s="3"/>
      <c r="M9" s="3"/>
      <c r="N9" s="3"/>
      <c r="O9" s="3"/>
    </row>
    <row r="10" spans="1:15" s="2" customFormat="1" ht="18.600000000000001" customHeight="1" x14ac:dyDescent="0.3">
      <c r="A10" s="102" t="s">
        <v>211</v>
      </c>
      <c r="B10" s="101" t="s">
        <v>212</v>
      </c>
      <c r="C10" s="102" t="s">
        <v>213</v>
      </c>
      <c r="D10" s="100"/>
      <c r="E10" s="102" t="s">
        <v>214</v>
      </c>
      <c r="F10" s="103" t="s">
        <v>215</v>
      </c>
      <c r="G10" s="103" t="s">
        <v>216</v>
      </c>
      <c r="H10" s="102" t="s">
        <v>217</v>
      </c>
      <c r="I10" s="16" t="s">
        <v>118</v>
      </c>
      <c r="J10" s="16" t="s">
        <v>119</v>
      </c>
      <c r="K10" s="3"/>
      <c r="L10" s="3"/>
      <c r="M10" s="3"/>
      <c r="N10" s="3"/>
      <c r="O10" s="3"/>
    </row>
    <row r="11" spans="1:15" s="2" customFormat="1" ht="17.399999999999999" customHeight="1" x14ac:dyDescent="0.3">
      <c r="A11" s="94" t="s">
        <v>200</v>
      </c>
      <c r="B11" s="99" t="s">
        <v>210</v>
      </c>
      <c r="C11" s="96">
        <v>2075.63</v>
      </c>
      <c r="D11" s="17"/>
      <c r="E11" s="97">
        <v>46294</v>
      </c>
      <c r="F11" s="95" t="s">
        <v>92</v>
      </c>
      <c r="G11" s="95" t="s">
        <v>93</v>
      </c>
      <c r="H11" s="98">
        <v>45926662</v>
      </c>
      <c r="I11" s="5" t="s">
        <v>16</v>
      </c>
      <c r="J11" s="5" t="s">
        <v>17</v>
      </c>
      <c r="K11" s="3"/>
      <c r="L11" s="3"/>
      <c r="M11" s="3"/>
      <c r="N11" s="3"/>
      <c r="O11" s="3"/>
    </row>
    <row r="12" spans="1:15" s="2" customFormat="1" ht="16.8" customHeight="1" x14ac:dyDescent="0.3">
      <c r="A12" s="94" t="s">
        <v>199</v>
      </c>
      <c r="B12" s="9" t="s">
        <v>207</v>
      </c>
      <c r="C12" s="96">
        <v>8271</v>
      </c>
      <c r="D12" s="17"/>
      <c r="E12" s="97">
        <v>46288</v>
      </c>
      <c r="F12" s="95" t="s">
        <v>208</v>
      </c>
      <c r="G12" s="95" t="s">
        <v>209</v>
      </c>
      <c r="H12" s="98">
        <v>56277784</v>
      </c>
      <c r="I12" s="5" t="s">
        <v>16</v>
      </c>
      <c r="J12" s="5" t="s">
        <v>17</v>
      </c>
      <c r="K12" s="3"/>
      <c r="L12" s="3"/>
      <c r="M12" s="3"/>
      <c r="N12" s="3"/>
      <c r="O12" s="3"/>
    </row>
    <row r="13" spans="1:15" s="2" customFormat="1" ht="17.399999999999999" customHeight="1" x14ac:dyDescent="0.3">
      <c r="A13" s="94" t="s">
        <v>198</v>
      </c>
      <c r="B13" s="95" t="s">
        <v>204</v>
      </c>
      <c r="C13" s="91">
        <v>1222.94</v>
      </c>
      <c r="D13" s="17"/>
      <c r="E13" s="93">
        <v>46288</v>
      </c>
      <c r="F13" s="95" t="s">
        <v>205</v>
      </c>
      <c r="G13" s="95" t="s">
        <v>206</v>
      </c>
      <c r="H13" s="92">
        <v>35774673</v>
      </c>
      <c r="I13" s="5" t="s">
        <v>16</v>
      </c>
      <c r="J13" s="5" t="s">
        <v>17</v>
      </c>
      <c r="K13" s="3"/>
      <c r="L13" s="3"/>
      <c r="M13" s="3"/>
      <c r="N13" s="3"/>
      <c r="O13" s="3"/>
    </row>
    <row r="14" spans="1:15" s="2" customFormat="1" ht="19.2" customHeight="1" x14ac:dyDescent="0.3">
      <c r="A14" s="90" t="s">
        <v>197</v>
      </c>
      <c r="B14" s="95" t="s">
        <v>201</v>
      </c>
      <c r="C14" s="91">
        <v>96.5</v>
      </c>
      <c r="D14" s="17"/>
      <c r="E14" s="93">
        <v>46282</v>
      </c>
      <c r="F14" s="95" t="s">
        <v>202</v>
      </c>
      <c r="G14" s="95" t="s">
        <v>203</v>
      </c>
      <c r="H14" s="92">
        <v>31652859</v>
      </c>
      <c r="I14" s="5" t="s">
        <v>16</v>
      </c>
      <c r="J14" s="5" t="s">
        <v>17</v>
      </c>
      <c r="K14" s="3"/>
      <c r="L14" s="3"/>
      <c r="M14" s="3"/>
      <c r="N14" s="3"/>
      <c r="O14" s="3"/>
    </row>
    <row r="15" spans="1:15" s="2" customFormat="1" ht="16.8" customHeight="1" x14ac:dyDescent="0.3">
      <c r="A15" s="85" t="s">
        <v>194</v>
      </c>
      <c r="B15" s="86" t="s">
        <v>195</v>
      </c>
      <c r="C15" s="87">
        <v>70.400000000000006</v>
      </c>
      <c r="D15" s="17"/>
      <c r="E15" s="88">
        <v>46269</v>
      </c>
      <c r="F15" s="9" t="s">
        <v>115</v>
      </c>
      <c r="G15" s="9" t="s">
        <v>116</v>
      </c>
      <c r="H15" s="10" t="s">
        <v>117</v>
      </c>
      <c r="I15" s="5" t="s">
        <v>16</v>
      </c>
      <c r="J15" s="5" t="s">
        <v>17</v>
      </c>
      <c r="K15" s="3"/>
      <c r="L15" s="3"/>
      <c r="M15" s="3"/>
      <c r="N15" s="3"/>
      <c r="O15" s="3"/>
    </row>
    <row r="16" spans="1:15" s="2" customFormat="1" ht="17.399999999999999" customHeight="1" x14ac:dyDescent="0.3">
      <c r="A16" s="81" t="s">
        <v>192</v>
      </c>
      <c r="B16" s="82" t="s">
        <v>193</v>
      </c>
      <c r="C16" s="83">
        <v>6110.64</v>
      </c>
      <c r="D16" s="17"/>
      <c r="E16" s="84">
        <v>46267</v>
      </c>
      <c r="F16" s="19" t="s">
        <v>136</v>
      </c>
      <c r="G16" s="19" t="s">
        <v>39</v>
      </c>
      <c r="H16" s="22">
        <v>36811777</v>
      </c>
      <c r="I16" s="5" t="s">
        <v>16</v>
      </c>
      <c r="J16" s="5" t="s">
        <v>17</v>
      </c>
      <c r="K16" s="3"/>
      <c r="L16" s="3"/>
      <c r="M16" s="3"/>
      <c r="N16" s="3"/>
      <c r="O16" s="3"/>
    </row>
    <row r="17" spans="1:15" s="2" customFormat="1" ht="16.2" customHeight="1" x14ac:dyDescent="0.3">
      <c r="A17" s="76" t="s">
        <v>189</v>
      </c>
      <c r="B17" s="80" t="s">
        <v>191</v>
      </c>
      <c r="C17" s="79">
        <v>6070.05</v>
      </c>
      <c r="D17" s="17"/>
      <c r="E17" s="78">
        <v>46237</v>
      </c>
      <c r="F17" s="19" t="s">
        <v>136</v>
      </c>
      <c r="G17" s="19" t="s">
        <v>39</v>
      </c>
      <c r="H17" s="22">
        <v>36811777</v>
      </c>
      <c r="I17" s="5" t="s">
        <v>16</v>
      </c>
      <c r="J17" s="5" t="s">
        <v>17</v>
      </c>
      <c r="K17" s="3"/>
      <c r="L17" s="3"/>
      <c r="M17" s="3"/>
      <c r="N17" s="3"/>
      <c r="O17" s="3"/>
    </row>
    <row r="18" spans="1:15" s="2" customFormat="1" ht="18" customHeight="1" x14ac:dyDescent="0.3">
      <c r="A18" s="76" t="s">
        <v>188</v>
      </c>
      <c r="B18" s="9" t="s">
        <v>190</v>
      </c>
      <c r="C18" s="77">
        <v>188.19</v>
      </c>
      <c r="D18" s="17"/>
      <c r="E18" s="78">
        <v>46237</v>
      </c>
      <c r="F18" s="19" t="s">
        <v>136</v>
      </c>
      <c r="G18" s="19" t="s">
        <v>39</v>
      </c>
      <c r="H18" s="22">
        <v>36811777</v>
      </c>
      <c r="I18" s="5" t="s">
        <v>16</v>
      </c>
      <c r="J18" s="5" t="s">
        <v>17</v>
      </c>
      <c r="K18" s="3"/>
      <c r="L18" s="3"/>
      <c r="M18" s="3"/>
      <c r="N18" s="3"/>
      <c r="O18" s="3"/>
    </row>
    <row r="19" spans="1:15" s="2" customFormat="1" ht="16.8" customHeight="1" x14ac:dyDescent="0.3">
      <c r="A19" s="71" t="s">
        <v>185</v>
      </c>
      <c r="B19" s="9" t="s">
        <v>186</v>
      </c>
      <c r="C19" s="72">
        <v>8550</v>
      </c>
      <c r="D19" s="17"/>
      <c r="E19" s="73">
        <v>46205</v>
      </c>
      <c r="F19" s="74" t="s">
        <v>18</v>
      </c>
      <c r="G19" s="74" t="s">
        <v>187</v>
      </c>
      <c r="H19" s="75">
        <v>56230168</v>
      </c>
      <c r="I19" s="5" t="s">
        <v>16</v>
      </c>
      <c r="J19" s="5" t="s">
        <v>17</v>
      </c>
      <c r="K19" s="3"/>
      <c r="L19" s="3"/>
      <c r="M19" s="3"/>
      <c r="N19" s="3"/>
      <c r="O19" s="3"/>
    </row>
    <row r="20" spans="1:15" s="2" customFormat="1" ht="15.6" customHeight="1" x14ac:dyDescent="0.3">
      <c r="A20" s="66" t="s">
        <v>181</v>
      </c>
      <c r="B20" s="67" t="s">
        <v>182</v>
      </c>
      <c r="C20" s="68">
        <v>571.69000000000005</v>
      </c>
      <c r="D20" s="17"/>
      <c r="E20" s="69">
        <v>46197</v>
      </c>
      <c r="F20" s="70" t="s">
        <v>183</v>
      </c>
      <c r="G20" s="70" t="s">
        <v>184</v>
      </c>
      <c r="H20" s="68">
        <v>56913672</v>
      </c>
      <c r="I20" s="5" t="s">
        <v>16</v>
      </c>
      <c r="J20" s="5" t="s">
        <v>17</v>
      </c>
      <c r="K20" s="3"/>
      <c r="L20" s="3"/>
      <c r="M20" s="3"/>
      <c r="N20" s="3"/>
      <c r="O20" s="3"/>
    </row>
    <row r="21" spans="1:15" s="2" customFormat="1" ht="15.6" customHeight="1" x14ac:dyDescent="0.3">
      <c r="A21" s="59" t="s">
        <v>177</v>
      </c>
      <c r="B21" s="65" t="s">
        <v>180</v>
      </c>
      <c r="C21" s="63">
        <v>209.1</v>
      </c>
      <c r="D21" s="17"/>
      <c r="E21" s="61">
        <v>46192</v>
      </c>
      <c r="F21" s="9" t="s">
        <v>43</v>
      </c>
      <c r="G21" s="9" t="s">
        <v>44</v>
      </c>
      <c r="H21" s="10" t="s">
        <v>45</v>
      </c>
      <c r="I21" s="5" t="s">
        <v>16</v>
      </c>
      <c r="J21" s="5" t="s">
        <v>17</v>
      </c>
      <c r="K21" s="3"/>
      <c r="L21" s="3"/>
      <c r="M21" s="3"/>
      <c r="N21" s="3"/>
      <c r="O21" s="3"/>
    </row>
    <row r="22" spans="1:15" s="2" customFormat="1" ht="15" customHeight="1" x14ac:dyDescent="0.3">
      <c r="A22" s="59" t="s">
        <v>176</v>
      </c>
      <c r="B22" s="60" t="s">
        <v>179</v>
      </c>
      <c r="C22" s="64">
        <v>1278.33</v>
      </c>
      <c r="D22" s="17"/>
      <c r="E22" s="61">
        <v>46192</v>
      </c>
      <c r="F22" s="9" t="s">
        <v>43</v>
      </c>
      <c r="G22" s="9" t="s">
        <v>44</v>
      </c>
      <c r="H22" s="10" t="s">
        <v>45</v>
      </c>
      <c r="I22" s="5" t="s">
        <v>16</v>
      </c>
      <c r="J22" s="5" t="s">
        <v>17</v>
      </c>
      <c r="K22" s="3"/>
      <c r="L22" s="3"/>
      <c r="M22" s="3"/>
      <c r="N22" s="3"/>
      <c r="O22" s="3"/>
    </row>
    <row r="23" spans="1:15" s="2" customFormat="1" ht="16.2" customHeight="1" x14ac:dyDescent="0.3">
      <c r="A23" s="54" t="s">
        <v>172</v>
      </c>
      <c r="B23" s="9" t="s">
        <v>58</v>
      </c>
      <c r="C23" s="58">
        <v>421.89</v>
      </c>
      <c r="D23" s="17"/>
      <c r="E23" s="57">
        <v>46188</v>
      </c>
      <c r="F23" s="55" t="s">
        <v>55</v>
      </c>
      <c r="G23" s="55" t="s">
        <v>56</v>
      </c>
      <c r="H23" s="58">
        <v>44773293</v>
      </c>
      <c r="I23" s="5" t="s">
        <v>16</v>
      </c>
      <c r="J23" s="5" t="s">
        <v>17</v>
      </c>
      <c r="K23" s="3"/>
      <c r="L23" s="3"/>
      <c r="M23" s="3"/>
      <c r="N23" s="3"/>
      <c r="O23" s="3"/>
    </row>
    <row r="24" spans="1:15" s="2" customFormat="1" ht="13.8" customHeight="1" x14ac:dyDescent="0.3">
      <c r="A24" s="54" t="s">
        <v>171</v>
      </c>
      <c r="B24" s="55" t="s">
        <v>173</v>
      </c>
      <c r="C24" s="56">
        <v>120</v>
      </c>
      <c r="D24" s="17"/>
      <c r="E24" s="57">
        <v>46188</v>
      </c>
      <c r="F24" s="55" t="s">
        <v>174</v>
      </c>
      <c r="G24" s="55" t="s">
        <v>175</v>
      </c>
      <c r="H24" s="58">
        <v>47820756</v>
      </c>
      <c r="I24" s="5" t="s">
        <v>16</v>
      </c>
      <c r="J24" s="5" t="s">
        <v>17</v>
      </c>
      <c r="K24" s="3"/>
      <c r="L24" s="3"/>
      <c r="M24" s="3"/>
      <c r="N24" s="3"/>
      <c r="O24" s="3"/>
    </row>
    <row r="25" spans="1:15" s="2" customFormat="1" ht="15" customHeight="1" x14ac:dyDescent="0.3">
      <c r="A25" s="50" t="s">
        <v>166</v>
      </c>
      <c r="B25" s="51" t="s">
        <v>167</v>
      </c>
      <c r="C25" s="52">
        <v>100</v>
      </c>
      <c r="D25" s="17"/>
      <c r="E25" s="53">
        <v>46182</v>
      </c>
      <c r="F25" s="51" t="s">
        <v>168</v>
      </c>
      <c r="G25" s="51" t="s">
        <v>169</v>
      </c>
      <c r="H25" s="50" t="s">
        <v>170</v>
      </c>
      <c r="I25" s="5" t="s">
        <v>16</v>
      </c>
      <c r="J25" s="5" t="s">
        <v>17</v>
      </c>
      <c r="K25" s="3"/>
      <c r="L25" s="3"/>
      <c r="M25" s="3"/>
      <c r="N25" s="3"/>
      <c r="O25" s="3"/>
    </row>
    <row r="26" spans="1:15" s="2" customFormat="1" ht="15" customHeight="1" x14ac:dyDescent="0.3">
      <c r="A26" s="45" t="s">
        <v>160</v>
      </c>
      <c r="B26" s="46" t="s">
        <v>163</v>
      </c>
      <c r="C26" s="49">
        <v>615</v>
      </c>
      <c r="D26" s="17"/>
      <c r="E26" s="48">
        <v>46171</v>
      </c>
      <c r="F26" s="46" t="s">
        <v>164</v>
      </c>
      <c r="G26" s="46" t="s">
        <v>165</v>
      </c>
      <c r="H26" s="47">
        <v>56357834</v>
      </c>
      <c r="I26" s="5" t="s">
        <v>16</v>
      </c>
      <c r="J26" s="5" t="s">
        <v>17</v>
      </c>
      <c r="K26" s="3"/>
      <c r="L26" s="3"/>
      <c r="M26" s="3"/>
      <c r="N26" s="3"/>
      <c r="O26" s="3"/>
    </row>
    <row r="27" spans="1:15" s="2" customFormat="1" ht="15.6" customHeight="1" x14ac:dyDescent="0.3">
      <c r="A27" s="45" t="s">
        <v>159</v>
      </c>
      <c r="B27" s="46" t="s">
        <v>161</v>
      </c>
      <c r="C27" s="47" t="s">
        <v>162</v>
      </c>
      <c r="D27" s="17"/>
      <c r="E27" s="48">
        <v>46171</v>
      </c>
      <c r="F27" s="19" t="s">
        <v>136</v>
      </c>
      <c r="G27" s="19" t="s">
        <v>39</v>
      </c>
      <c r="H27" s="22">
        <v>36811777</v>
      </c>
      <c r="I27" s="5" t="s">
        <v>16</v>
      </c>
      <c r="J27" s="5" t="s">
        <v>17</v>
      </c>
      <c r="K27" s="3"/>
      <c r="L27" s="3"/>
      <c r="M27" s="3"/>
      <c r="N27" s="3"/>
      <c r="O27" s="3"/>
    </row>
    <row r="28" spans="1:15" s="2" customFormat="1" ht="16.2" customHeight="1" x14ac:dyDescent="0.3">
      <c r="A28" s="41" t="s">
        <v>156</v>
      </c>
      <c r="B28" s="62" t="s">
        <v>178</v>
      </c>
      <c r="C28" s="43">
        <v>630.95000000000005</v>
      </c>
      <c r="D28" s="17"/>
      <c r="E28" s="44">
        <v>46168</v>
      </c>
      <c r="F28" s="42" t="s">
        <v>157</v>
      </c>
      <c r="G28" s="42" t="s">
        <v>158</v>
      </c>
      <c r="H28" s="43">
        <v>33015511</v>
      </c>
      <c r="I28" s="5" t="s">
        <v>16</v>
      </c>
      <c r="J28" s="5" t="s">
        <v>17</v>
      </c>
      <c r="K28" s="3"/>
      <c r="L28" s="3"/>
      <c r="M28" s="3"/>
      <c r="N28" s="3"/>
      <c r="O28" s="3"/>
    </row>
    <row r="29" spans="1:15" s="2" customFormat="1" x14ac:dyDescent="0.3">
      <c r="A29" s="34" t="s">
        <v>150</v>
      </c>
      <c r="B29" s="35" t="s">
        <v>151</v>
      </c>
      <c r="C29" s="37">
        <v>260</v>
      </c>
      <c r="D29" s="17"/>
      <c r="E29" s="38">
        <v>46157</v>
      </c>
      <c r="F29" s="35" t="s">
        <v>154</v>
      </c>
      <c r="G29" s="35" t="s">
        <v>155</v>
      </c>
      <c r="H29" s="40">
        <v>50484621</v>
      </c>
      <c r="I29" s="5" t="s">
        <v>16</v>
      </c>
      <c r="J29" s="5" t="s">
        <v>17</v>
      </c>
      <c r="K29" s="3"/>
      <c r="L29" s="3"/>
      <c r="M29" s="3"/>
      <c r="N29" s="3"/>
      <c r="O29" s="3"/>
    </row>
    <row r="30" spans="1:15" s="2" customFormat="1" ht="16.2" customHeight="1" x14ac:dyDescent="0.3">
      <c r="A30" s="28" t="s">
        <v>145</v>
      </c>
      <c r="B30" s="35" t="s">
        <v>147</v>
      </c>
      <c r="C30" s="33">
        <v>2400</v>
      </c>
      <c r="D30" s="17"/>
      <c r="E30" s="31">
        <v>46156</v>
      </c>
      <c r="F30" s="29" t="s">
        <v>148</v>
      </c>
      <c r="G30" s="29" t="s">
        <v>149</v>
      </c>
      <c r="H30" s="32">
        <v>47458747</v>
      </c>
      <c r="I30" s="5" t="s">
        <v>16</v>
      </c>
      <c r="J30" s="5" t="s">
        <v>17</v>
      </c>
      <c r="K30" s="3"/>
      <c r="L30" s="3"/>
      <c r="M30" s="3"/>
      <c r="N30" s="3"/>
      <c r="O30" s="3"/>
    </row>
    <row r="31" spans="1:15" s="2" customFormat="1" ht="17.399999999999999" customHeight="1" x14ac:dyDescent="0.3">
      <c r="A31" s="28" t="s">
        <v>144</v>
      </c>
      <c r="B31" s="39" t="s">
        <v>152</v>
      </c>
      <c r="C31" s="30">
        <v>330</v>
      </c>
      <c r="D31" s="17"/>
      <c r="E31" s="31">
        <v>46156</v>
      </c>
      <c r="F31" s="89" t="s">
        <v>196</v>
      </c>
      <c r="G31" s="29" t="s">
        <v>146</v>
      </c>
      <c r="H31" s="32">
        <v>47895632</v>
      </c>
      <c r="I31" s="5" t="s">
        <v>16</v>
      </c>
      <c r="J31" s="5" t="s">
        <v>17</v>
      </c>
      <c r="K31" s="3"/>
      <c r="L31" s="3"/>
      <c r="M31" s="3"/>
      <c r="N31" s="3"/>
      <c r="O31" s="3"/>
    </row>
    <row r="32" spans="1:15" s="2" customFormat="1" ht="15" customHeight="1" x14ac:dyDescent="0.3">
      <c r="A32" s="23" t="s">
        <v>141</v>
      </c>
      <c r="B32" s="24" t="s">
        <v>142</v>
      </c>
      <c r="C32" s="25">
        <v>123</v>
      </c>
      <c r="D32" s="17"/>
      <c r="E32" s="26">
        <v>46154</v>
      </c>
      <c r="F32" s="24" t="s">
        <v>143</v>
      </c>
      <c r="G32" s="24" t="s">
        <v>14</v>
      </c>
      <c r="H32" s="27">
        <v>31673953</v>
      </c>
      <c r="I32" s="5" t="s">
        <v>16</v>
      </c>
      <c r="J32" s="5" t="s">
        <v>17</v>
      </c>
      <c r="K32" s="3"/>
      <c r="L32" s="3"/>
      <c r="M32" s="3"/>
      <c r="N32" s="3"/>
      <c r="O32" s="3"/>
    </row>
    <row r="33" spans="1:15" s="2" customFormat="1" ht="16.8" customHeight="1" x14ac:dyDescent="0.3">
      <c r="A33" s="18" t="s">
        <v>137</v>
      </c>
      <c r="B33" s="19" t="s">
        <v>138</v>
      </c>
      <c r="C33" s="20">
        <v>300</v>
      </c>
      <c r="D33" s="17"/>
      <c r="E33" s="21">
        <v>46149</v>
      </c>
      <c r="F33" s="19" t="s">
        <v>139</v>
      </c>
      <c r="G33" s="19" t="s">
        <v>140</v>
      </c>
      <c r="H33" s="22">
        <v>51961997</v>
      </c>
      <c r="I33" s="5" t="s">
        <v>16</v>
      </c>
      <c r="J33" s="5" t="s">
        <v>17</v>
      </c>
      <c r="K33" s="3"/>
      <c r="L33" s="3"/>
      <c r="M33" s="3"/>
      <c r="N33" s="1"/>
      <c r="O33" s="3"/>
    </row>
    <row r="34" spans="1:15" s="2" customFormat="1" ht="17.399999999999999" customHeight="1" x14ac:dyDescent="0.3">
      <c r="A34" s="18" t="s">
        <v>134</v>
      </c>
      <c r="B34" s="19" t="s">
        <v>135</v>
      </c>
      <c r="C34" s="20">
        <v>196.8</v>
      </c>
      <c r="D34" s="17"/>
      <c r="E34" s="21">
        <v>46148</v>
      </c>
      <c r="F34" s="19" t="s">
        <v>136</v>
      </c>
      <c r="G34" s="19" t="s">
        <v>39</v>
      </c>
      <c r="H34" s="22">
        <v>36811777</v>
      </c>
      <c r="I34" s="5" t="s">
        <v>16</v>
      </c>
      <c r="J34" s="5" t="s">
        <v>17</v>
      </c>
      <c r="K34" s="3"/>
      <c r="L34" s="3"/>
      <c r="M34" s="3"/>
      <c r="N34" s="3"/>
      <c r="O34" s="3"/>
    </row>
    <row r="35" spans="1:15" ht="17.25" customHeight="1" x14ac:dyDescent="0.3">
      <c r="A35" s="15" t="s">
        <v>129</v>
      </c>
      <c r="B35" s="16" t="s">
        <v>130</v>
      </c>
      <c r="C35" s="7">
        <v>250</v>
      </c>
      <c r="D35" s="5"/>
      <c r="E35" s="6">
        <v>46140</v>
      </c>
      <c r="F35" s="9" t="s">
        <v>131</v>
      </c>
      <c r="G35" s="9" t="s">
        <v>132</v>
      </c>
      <c r="H35" s="10" t="s">
        <v>133</v>
      </c>
      <c r="I35" s="16" t="s">
        <v>118</v>
      </c>
      <c r="J35" s="16" t="s">
        <v>119</v>
      </c>
    </row>
    <row r="36" spans="1:15" ht="17.25" customHeight="1" x14ac:dyDescent="0.3">
      <c r="A36" s="15" t="s">
        <v>125</v>
      </c>
      <c r="B36" s="36" t="s">
        <v>153</v>
      </c>
      <c r="C36" s="7">
        <v>500</v>
      </c>
      <c r="D36" s="5"/>
      <c r="E36" s="6">
        <v>46140</v>
      </c>
      <c r="F36" s="9" t="s">
        <v>126</v>
      </c>
      <c r="G36" s="9" t="s">
        <v>127</v>
      </c>
      <c r="H36" s="10" t="s">
        <v>128</v>
      </c>
      <c r="I36" s="16" t="s">
        <v>118</v>
      </c>
      <c r="J36" s="16" t="s">
        <v>119</v>
      </c>
    </row>
    <row r="37" spans="1:15" ht="17.25" customHeight="1" x14ac:dyDescent="0.3">
      <c r="A37" s="15" t="s">
        <v>120</v>
      </c>
      <c r="B37" s="16" t="s">
        <v>121</v>
      </c>
      <c r="C37" s="7">
        <v>110.7</v>
      </c>
      <c r="D37" s="5"/>
      <c r="E37" s="6">
        <v>46140</v>
      </c>
      <c r="F37" s="9" t="s">
        <v>122</v>
      </c>
      <c r="G37" s="9" t="s">
        <v>123</v>
      </c>
      <c r="H37" s="10" t="s">
        <v>124</v>
      </c>
      <c r="I37" s="16" t="s">
        <v>118</v>
      </c>
      <c r="J37" s="16" t="s">
        <v>119</v>
      </c>
    </row>
    <row r="38" spans="1:15" ht="17.25" customHeight="1" x14ac:dyDescent="0.3">
      <c r="A38" s="15" t="s">
        <v>113</v>
      </c>
      <c r="B38" s="16" t="s">
        <v>114</v>
      </c>
      <c r="C38" s="7">
        <v>457.6</v>
      </c>
      <c r="D38" s="5"/>
      <c r="E38" s="6">
        <v>46140</v>
      </c>
      <c r="F38" s="9" t="s">
        <v>115</v>
      </c>
      <c r="G38" s="9" t="s">
        <v>116</v>
      </c>
      <c r="H38" s="10" t="s">
        <v>117</v>
      </c>
      <c r="I38" s="16" t="s">
        <v>118</v>
      </c>
      <c r="J38" s="16" t="s">
        <v>119</v>
      </c>
    </row>
    <row r="39" spans="1:15" ht="17.25" customHeight="1" x14ac:dyDescent="0.3">
      <c r="A39" s="15" t="s">
        <v>112</v>
      </c>
      <c r="B39" s="16" t="s">
        <v>37</v>
      </c>
      <c r="C39" s="7">
        <v>443.66</v>
      </c>
      <c r="D39" s="5"/>
      <c r="E39" s="6">
        <v>46134</v>
      </c>
      <c r="F39" s="9" t="s">
        <v>33</v>
      </c>
      <c r="G39" s="9" t="s">
        <v>34</v>
      </c>
      <c r="H39" s="10" t="s">
        <v>35</v>
      </c>
      <c r="I39" s="5" t="s">
        <v>16</v>
      </c>
      <c r="J39" s="5" t="s">
        <v>17</v>
      </c>
    </row>
    <row r="40" spans="1:15" ht="17.25" customHeight="1" x14ac:dyDescent="0.3">
      <c r="A40" s="13" t="s">
        <v>108</v>
      </c>
      <c r="B40" s="14" t="s">
        <v>109</v>
      </c>
      <c r="C40" s="7">
        <v>99.63</v>
      </c>
      <c r="D40" s="5"/>
      <c r="E40" s="6">
        <v>46133</v>
      </c>
      <c r="F40" s="9" t="s">
        <v>92</v>
      </c>
      <c r="G40" s="9" t="s">
        <v>93</v>
      </c>
      <c r="H40" s="10" t="s">
        <v>94</v>
      </c>
      <c r="I40" s="5" t="s">
        <v>16</v>
      </c>
      <c r="J40" s="5" t="s">
        <v>17</v>
      </c>
    </row>
    <row r="41" spans="1:15" ht="17.25" customHeight="1" x14ac:dyDescent="0.3">
      <c r="A41" s="13" t="s">
        <v>104</v>
      </c>
      <c r="B41" s="14" t="s">
        <v>105</v>
      </c>
      <c r="C41" s="7">
        <v>470</v>
      </c>
      <c r="D41" s="5"/>
      <c r="E41" s="6">
        <v>46128</v>
      </c>
      <c r="F41" s="14" t="s">
        <v>106</v>
      </c>
      <c r="G41" s="14" t="s">
        <v>107</v>
      </c>
      <c r="H41" s="5">
        <v>2120195638</v>
      </c>
      <c r="I41" s="5" t="s">
        <v>16</v>
      </c>
      <c r="J41" s="5" t="s">
        <v>17</v>
      </c>
    </row>
    <row r="42" spans="1:15" ht="17.25" customHeight="1" x14ac:dyDescent="0.3">
      <c r="A42" s="13" t="s">
        <v>102</v>
      </c>
      <c r="B42" s="9" t="s">
        <v>103</v>
      </c>
      <c r="C42" s="7">
        <v>101.54</v>
      </c>
      <c r="D42" s="5"/>
      <c r="E42" s="6">
        <v>46125</v>
      </c>
      <c r="F42" s="9" t="s">
        <v>99</v>
      </c>
      <c r="G42" s="9" t="s">
        <v>100</v>
      </c>
      <c r="H42" s="10" t="s">
        <v>101</v>
      </c>
      <c r="I42" s="5" t="s">
        <v>16</v>
      </c>
      <c r="J42" s="5" t="s">
        <v>17</v>
      </c>
    </row>
    <row r="43" spans="1:15" ht="17.25" customHeight="1" x14ac:dyDescent="0.3">
      <c r="A43" s="11" t="s">
        <v>97</v>
      </c>
      <c r="B43" s="5" t="s">
        <v>98</v>
      </c>
      <c r="C43" s="7">
        <v>254.9</v>
      </c>
      <c r="D43" s="5"/>
      <c r="E43" s="6">
        <v>46112</v>
      </c>
      <c r="F43" s="9" t="s">
        <v>38</v>
      </c>
      <c r="G43" s="9" t="s">
        <v>39</v>
      </c>
      <c r="H43" s="10" t="s">
        <v>40</v>
      </c>
      <c r="I43" s="5" t="s">
        <v>16</v>
      </c>
      <c r="J43" s="5" t="s">
        <v>17</v>
      </c>
    </row>
    <row r="44" spans="1:15" ht="17.25" customHeight="1" x14ac:dyDescent="0.3">
      <c r="A44" s="11" t="s">
        <v>95</v>
      </c>
      <c r="B44" s="5" t="s">
        <v>96</v>
      </c>
      <c r="C44" s="7">
        <v>2226.31</v>
      </c>
      <c r="D44" s="5"/>
      <c r="E44" s="6">
        <v>46106</v>
      </c>
      <c r="F44" s="9" t="s">
        <v>92</v>
      </c>
      <c r="G44" s="9" t="s">
        <v>93</v>
      </c>
      <c r="H44" s="10" t="s">
        <v>94</v>
      </c>
      <c r="I44" s="5" t="s">
        <v>16</v>
      </c>
      <c r="J44" s="5" t="s">
        <v>17</v>
      </c>
    </row>
    <row r="45" spans="1:15" ht="17.25" customHeight="1" x14ac:dyDescent="0.3">
      <c r="A45" s="11" t="s">
        <v>91</v>
      </c>
      <c r="B45" s="9" t="s">
        <v>90</v>
      </c>
      <c r="C45" s="7">
        <v>1000</v>
      </c>
      <c r="D45" s="5"/>
      <c r="E45" s="6">
        <v>46098</v>
      </c>
      <c r="F45" s="9" t="s">
        <v>87</v>
      </c>
      <c r="G45" s="9" t="s">
        <v>88</v>
      </c>
      <c r="H45" s="10" t="s">
        <v>89</v>
      </c>
      <c r="I45" s="5" t="s">
        <v>16</v>
      </c>
      <c r="J45" s="5" t="s">
        <v>17</v>
      </c>
    </row>
    <row r="46" spans="1:15" ht="17.25" customHeight="1" x14ac:dyDescent="0.3">
      <c r="A46" s="11" t="s">
        <v>85</v>
      </c>
      <c r="B46" s="9" t="s">
        <v>86</v>
      </c>
      <c r="C46" s="7">
        <v>11216.25</v>
      </c>
      <c r="D46" s="5"/>
      <c r="E46" s="6">
        <v>46094</v>
      </c>
      <c r="F46" s="9" t="s">
        <v>82</v>
      </c>
      <c r="G46" s="9" t="s">
        <v>83</v>
      </c>
      <c r="H46" s="10" t="s">
        <v>84</v>
      </c>
      <c r="I46" s="5" t="s">
        <v>16</v>
      </c>
      <c r="J46" s="5" t="s">
        <v>17</v>
      </c>
    </row>
    <row r="47" spans="1:15" ht="17.25" customHeight="1" x14ac:dyDescent="0.3">
      <c r="A47" s="11" t="s">
        <v>81</v>
      </c>
      <c r="B47" s="9" t="s">
        <v>80</v>
      </c>
      <c r="C47" s="7">
        <v>369</v>
      </c>
      <c r="D47" s="5"/>
      <c r="E47" s="6">
        <v>46091</v>
      </c>
      <c r="F47" s="9" t="s">
        <v>77</v>
      </c>
      <c r="G47" s="9" t="s">
        <v>78</v>
      </c>
      <c r="H47" s="10" t="s">
        <v>79</v>
      </c>
      <c r="I47" s="5" t="s">
        <v>16</v>
      </c>
      <c r="J47" s="5" t="s">
        <v>17</v>
      </c>
    </row>
    <row r="48" spans="1:15" ht="17.25" customHeight="1" x14ac:dyDescent="0.3">
      <c r="A48" s="11" t="s">
        <v>76</v>
      </c>
      <c r="B48" s="9" t="s">
        <v>75</v>
      </c>
      <c r="C48" s="7">
        <v>472.32</v>
      </c>
      <c r="D48" s="5"/>
      <c r="E48" s="6">
        <v>46086</v>
      </c>
      <c r="F48" s="9" t="s">
        <v>72</v>
      </c>
      <c r="G48" s="9" t="s">
        <v>73</v>
      </c>
      <c r="H48" s="10" t="s">
        <v>74</v>
      </c>
      <c r="I48" s="5" t="s">
        <v>16</v>
      </c>
      <c r="J48" s="5" t="s">
        <v>17</v>
      </c>
    </row>
    <row r="49" spans="1:10" ht="17.25" customHeight="1" x14ac:dyDescent="0.3">
      <c r="A49" s="11" t="s">
        <v>68</v>
      </c>
      <c r="B49" s="5" t="s">
        <v>69</v>
      </c>
      <c r="C49" s="7">
        <v>479.7</v>
      </c>
      <c r="D49" s="5"/>
      <c r="E49" s="6">
        <v>46086</v>
      </c>
      <c r="F49" s="5" t="s">
        <v>70</v>
      </c>
      <c r="G49" s="5" t="s">
        <v>71</v>
      </c>
      <c r="H49" s="5">
        <v>32278314</v>
      </c>
      <c r="I49" s="5" t="s">
        <v>16</v>
      </c>
      <c r="J49" s="5" t="s">
        <v>17</v>
      </c>
    </row>
    <row r="50" spans="1:10" ht="17.25" customHeight="1" x14ac:dyDescent="0.3">
      <c r="A50" s="11" t="s">
        <v>67</v>
      </c>
      <c r="B50" s="5" t="s">
        <v>66</v>
      </c>
      <c r="C50" s="7">
        <v>575.64</v>
      </c>
      <c r="D50" s="5"/>
      <c r="E50" s="6">
        <v>46083</v>
      </c>
      <c r="F50" s="9" t="s">
        <v>38</v>
      </c>
      <c r="G50" s="9" t="s">
        <v>39</v>
      </c>
      <c r="H50" s="10" t="s">
        <v>40</v>
      </c>
      <c r="I50" s="5" t="s">
        <v>16</v>
      </c>
      <c r="J50" s="5" t="s">
        <v>17</v>
      </c>
    </row>
    <row r="51" spans="1:10" ht="17.25" customHeight="1" x14ac:dyDescent="0.3">
      <c r="A51" s="11" t="s">
        <v>65</v>
      </c>
      <c r="B51" s="5" t="s">
        <v>64</v>
      </c>
      <c r="C51" s="7">
        <v>333.95</v>
      </c>
      <c r="D51" s="5"/>
      <c r="E51" s="6">
        <v>46083</v>
      </c>
      <c r="F51" s="9" t="s">
        <v>38</v>
      </c>
      <c r="G51" s="9" t="s">
        <v>39</v>
      </c>
      <c r="H51" s="10" t="s">
        <v>40</v>
      </c>
      <c r="I51" s="5" t="s">
        <v>16</v>
      </c>
      <c r="J51" s="5" t="s">
        <v>17</v>
      </c>
    </row>
    <row r="52" spans="1:10" ht="17.25" customHeight="1" x14ac:dyDescent="0.3">
      <c r="A52" s="11" t="s">
        <v>63</v>
      </c>
      <c r="B52" s="9" t="s">
        <v>62</v>
      </c>
      <c r="C52" s="7">
        <v>178.72</v>
      </c>
      <c r="D52" s="5"/>
      <c r="E52" s="6">
        <v>46083</v>
      </c>
      <c r="F52" s="9" t="s">
        <v>60</v>
      </c>
      <c r="G52" s="9" t="s">
        <v>39</v>
      </c>
      <c r="H52" s="10" t="s">
        <v>61</v>
      </c>
      <c r="I52" s="5" t="s">
        <v>16</v>
      </c>
      <c r="J52" s="5" t="s">
        <v>17</v>
      </c>
    </row>
    <row r="53" spans="1:10" ht="17.25" customHeight="1" x14ac:dyDescent="0.3">
      <c r="A53" s="11" t="s">
        <v>59</v>
      </c>
      <c r="B53" s="9" t="s">
        <v>58</v>
      </c>
      <c r="C53" s="7">
        <v>329.64</v>
      </c>
      <c r="D53" s="5"/>
      <c r="E53" s="6">
        <v>46077</v>
      </c>
      <c r="F53" s="9" t="s">
        <v>55</v>
      </c>
      <c r="G53" s="9" t="s">
        <v>56</v>
      </c>
      <c r="H53" s="10" t="s">
        <v>57</v>
      </c>
      <c r="I53" s="5" t="s">
        <v>16</v>
      </c>
      <c r="J53" s="5" t="s">
        <v>17</v>
      </c>
    </row>
    <row r="54" spans="1:10" ht="17.25" customHeight="1" x14ac:dyDescent="0.3">
      <c r="A54" s="11" t="s">
        <v>54</v>
      </c>
      <c r="B54" s="9" t="s">
        <v>53</v>
      </c>
      <c r="C54" s="7">
        <v>100</v>
      </c>
      <c r="D54" s="5"/>
      <c r="E54" s="6">
        <v>46076</v>
      </c>
      <c r="F54" s="9" t="s">
        <v>50</v>
      </c>
      <c r="G54" s="9" t="s">
        <v>51</v>
      </c>
      <c r="H54" s="10" t="s">
        <v>52</v>
      </c>
      <c r="I54" s="5" t="s">
        <v>16</v>
      </c>
      <c r="J54" s="5" t="s">
        <v>17</v>
      </c>
    </row>
    <row r="55" spans="1:10" ht="17.25" customHeight="1" x14ac:dyDescent="0.3">
      <c r="A55" s="11" t="s">
        <v>49</v>
      </c>
      <c r="B55" s="9" t="s">
        <v>48</v>
      </c>
      <c r="C55" s="7">
        <v>364.9</v>
      </c>
      <c r="D55" s="5"/>
      <c r="E55" s="6">
        <v>46071</v>
      </c>
      <c r="F55" s="9" t="s">
        <v>43</v>
      </c>
      <c r="G55" s="9" t="s">
        <v>44</v>
      </c>
      <c r="H55" s="10" t="s">
        <v>45</v>
      </c>
      <c r="I55" s="5" t="s">
        <v>16</v>
      </c>
      <c r="J55" s="5" t="s">
        <v>17</v>
      </c>
    </row>
    <row r="56" spans="1:10" ht="17.25" customHeight="1" x14ac:dyDescent="0.3">
      <c r="A56" s="11" t="s">
        <v>47</v>
      </c>
      <c r="B56" s="9" t="s">
        <v>46</v>
      </c>
      <c r="C56" s="7">
        <v>478.03</v>
      </c>
      <c r="D56" s="5"/>
      <c r="E56" s="6">
        <v>46071</v>
      </c>
      <c r="F56" s="9" t="s">
        <v>43</v>
      </c>
      <c r="G56" s="9" t="s">
        <v>44</v>
      </c>
      <c r="H56" s="10" t="s">
        <v>45</v>
      </c>
      <c r="I56" s="5" t="s">
        <v>16</v>
      </c>
      <c r="J56" s="5" t="s">
        <v>17</v>
      </c>
    </row>
    <row r="57" spans="1:10" ht="17.25" customHeight="1" x14ac:dyDescent="0.3">
      <c r="A57" s="11" t="s">
        <v>42</v>
      </c>
      <c r="B57" s="9" t="s">
        <v>41</v>
      </c>
      <c r="C57" s="7">
        <v>929.28</v>
      </c>
      <c r="D57" s="5"/>
      <c r="E57" s="6">
        <v>46058</v>
      </c>
      <c r="F57" s="9" t="s">
        <v>38</v>
      </c>
      <c r="G57" s="9" t="s">
        <v>39</v>
      </c>
      <c r="H57" s="10" t="s">
        <v>40</v>
      </c>
      <c r="I57" s="5" t="s">
        <v>16</v>
      </c>
      <c r="J57" s="5" t="s">
        <v>17</v>
      </c>
    </row>
    <row r="58" spans="1:10" ht="17.25" customHeight="1" x14ac:dyDescent="0.3">
      <c r="A58" s="15" t="s">
        <v>110</v>
      </c>
      <c r="B58" s="9" t="s">
        <v>111</v>
      </c>
      <c r="C58" s="7">
        <v>1230</v>
      </c>
      <c r="D58" s="5"/>
      <c r="E58" s="6">
        <v>44928</v>
      </c>
      <c r="F58" s="9" t="e" cm="1">
        <f t="array" ref="F58">F58:J57U-system Slovakia s.r.o.</f>
        <v>#NAME?</v>
      </c>
      <c r="G58" s="9" t="s">
        <v>39</v>
      </c>
      <c r="H58" s="10" t="s">
        <v>61</v>
      </c>
      <c r="I58" s="5" t="s">
        <v>16</v>
      </c>
      <c r="J58" s="5" t="s">
        <v>17</v>
      </c>
    </row>
    <row r="59" spans="1:10" ht="17.25" customHeight="1" x14ac:dyDescent="0.3">
      <c r="A59" s="11" t="s">
        <v>36</v>
      </c>
      <c r="B59" s="5" t="s">
        <v>37</v>
      </c>
      <c r="C59" s="7">
        <v>769.87</v>
      </c>
      <c r="D59" s="5"/>
      <c r="E59" s="6">
        <v>46050</v>
      </c>
      <c r="F59" s="9" t="s">
        <v>33</v>
      </c>
      <c r="G59" s="9" t="s">
        <v>34</v>
      </c>
      <c r="H59" s="10" t="s">
        <v>35</v>
      </c>
      <c r="I59" s="5" t="s">
        <v>16</v>
      </c>
      <c r="J59" s="5" t="s">
        <v>17</v>
      </c>
    </row>
    <row r="60" spans="1:10" ht="17.25" customHeight="1" x14ac:dyDescent="0.3">
      <c r="A60" s="11" t="s">
        <v>32</v>
      </c>
      <c r="B60" s="5" t="s">
        <v>12</v>
      </c>
      <c r="C60" s="7">
        <v>200</v>
      </c>
      <c r="D60" s="5"/>
      <c r="E60" s="6">
        <v>46050</v>
      </c>
      <c r="F60" s="9" t="s">
        <v>29</v>
      </c>
      <c r="G60" s="9" t="s">
        <v>30</v>
      </c>
      <c r="H60" s="10" t="s">
        <v>31</v>
      </c>
      <c r="I60" s="5" t="s">
        <v>16</v>
      </c>
      <c r="J60" s="5" t="s">
        <v>17</v>
      </c>
    </row>
    <row r="61" spans="1:10" ht="17.25" customHeight="1" x14ac:dyDescent="0.3">
      <c r="A61" s="11" t="s">
        <v>28</v>
      </c>
      <c r="B61" s="9" t="s">
        <v>27</v>
      </c>
      <c r="C61" s="7">
        <v>719.5</v>
      </c>
      <c r="D61" s="5"/>
      <c r="E61" s="6">
        <v>46048</v>
      </c>
      <c r="F61" s="9" t="s">
        <v>24</v>
      </c>
      <c r="G61" s="9" t="s">
        <v>25</v>
      </c>
      <c r="H61" s="10" t="s">
        <v>26</v>
      </c>
      <c r="I61" s="5" t="s">
        <v>16</v>
      </c>
      <c r="J61" s="5" t="s">
        <v>17</v>
      </c>
    </row>
    <row r="62" spans="1:10" ht="17.25" customHeight="1" x14ac:dyDescent="0.3">
      <c r="A62" s="11" t="s">
        <v>22</v>
      </c>
      <c r="B62" s="5" t="s">
        <v>23</v>
      </c>
      <c r="C62" s="7">
        <v>3320</v>
      </c>
      <c r="D62" s="5"/>
      <c r="E62" s="6">
        <v>46045</v>
      </c>
      <c r="F62" s="9" t="s">
        <v>18</v>
      </c>
      <c r="G62" s="9" t="s">
        <v>19</v>
      </c>
      <c r="H62" s="10" t="s">
        <v>20</v>
      </c>
      <c r="I62" s="5" t="s">
        <v>16</v>
      </c>
      <c r="J62" s="5" t="s">
        <v>17</v>
      </c>
    </row>
    <row r="63" spans="1:10" ht="17.25" customHeight="1" x14ac:dyDescent="0.3">
      <c r="A63" s="11" t="s">
        <v>21</v>
      </c>
      <c r="B63" s="5" t="s">
        <v>12</v>
      </c>
      <c r="C63" s="7">
        <v>246</v>
      </c>
      <c r="D63" s="5"/>
      <c r="E63" s="6">
        <v>46031</v>
      </c>
      <c r="F63" s="9" t="s">
        <v>13</v>
      </c>
      <c r="G63" s="9" t="s">
        <v>14</v>
      </c>
      <c r="H63" s="10" t="s">
        <v>15</v>
      </c>
      <c r="I63" s="5" t="s">
        <v>16</v>
      </c>
      <c r="J63" s="5" t="s">
        <v>17</v>
      </c>
    </row>
    <row r="64" spans="1:10" x14ac:dyDescent="0.3">
      <c r="A64" s="12"/>
      <c r="C64" s="8"/>
    </row>
    <row r="65" spans="3:3" x14ac:dyDescent="0.3">
      <c r="C65" s="8"/>
    </row>
    <row r="66" spans="3:3" x14ac:dyDescent="0.3">
      <c r="C66" s="8"/>
    </row>
    <row r="67" spans="3:3" x14ac:dyDescent="0.3">
      <c r="C67" s="8"/>
    </row>
  </sheetData>
  <mergeCells count="7">
    <mergeCell ref="I1:J1"/>
    <mergeCell ref="A1:A2"/>
    <mergeCell ref="B1:B2"/>
    <mergeCell ref="C1:C2"/>
    <mergeCell ref="D1:D2"/>
    <mergeCell ref="E1:E2"/>
    <mergeCell ref="F1:H1"/>
  </mergeCells>
  <pageMargins left="0.7" right="0.7" top="0.75" bottom="0.75" header="0.3" footer="0.3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Objednávky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Katarína Prnová - Úrad komisára pre deti</dc:creator>
  <cp:lastModifiedBy>Ľubica Tenczerová - Úrad komisára pre deti</cp:lastModifiedBy>
  <cp:lastPrinted>2026-09-14T09:41:01Z</cp:lastPrinted>
  <dcterms:created xsi:type="dcterms:W3CDTF">2015-06-05T18:19:34Z</dcterms:created>
  <dcterms:modified xsi:type="dcterms:W3CDTF">2026-11-04T10:21:29Z</dcterms:modified>
</cp:coreProperties>
</file>